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1600" windowHeight="11295"/>
  </bookViews>
  <sheets>
    <sheet name="недвижимое имущество" sheetId="1" r:id="rId1"/>
    <sheet name="движимое имущество" sheetId="2" r:id="rId2"/>
    <sheet name="Лист3" sheetId="3" r:id="rId3"/>
    <sheet name="Лист1" sheetId="4" r:id="rId4"/>
  </sheets>
  <externalReferences>
    <externalReference r:id="rId5"/>
  </externalReferences>
  <calcPr calcId="162913" iterateDelta="1E-4"/>
</workbook>
</file>

<file path=xl/calcChain.xml><?xml version="1.0" encoding="utf-8"?>
<calcChain xmlns="http://schemas.openxmlformats.org/spreadsheetml/2006/main">
  <c r="P72" i="2" l="1"/>
  <c r="T69" i="1" l="1"/>
  <c r="K5" i="3"/>
  <c r="L63" i="1" l="1"/>
  <c r="A5" i="3" l="1"/>
  <c r="B5" i="3"/>
  <c r="C5" i="3"/>
  <c r="D5" i="3"/>
  <c r="E5" i="3"/>
  <c r="F5" i="3"/>
  <c r="G5" i="3"/>
  <c r="H5" i="3"/>
  <c r="I5" i="3"/>
  <c r="J5" i="3"/>
</calcChain>
</file>

<file path=xl/comments1.xml><?xml version="1.0" encoding="utf-8"?>
<comments xmlns="http://schemas.openxmlformats.org/spreadsheetml/2006/main">
  <authors>
    <author>KOSTINO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KOSTINO: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<sst xmlns="http://schemas.openxmlformats.org/spreadsheetml/2006/main" count="1645" uniqueCount="497">
  <si>
    <t>№ п/п</t>
  </si>
  <si>
    <t>реквизиты документов -оснований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</si>
  <si>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имущество</t>
  </si>
  <si>
    <t>сведения об установленных в отношении муниципального недвижимого имущества огранениях (обременениях) с указанием основания и даты их возникновения и прекращения</t>
  </si>
  <si>
    <t>реестровый номер</t>
  </si>
  <si>
    <t>1.1. Земельные участки</t>
  </si>
  <si>
    <t>1</t>
  </si>
  <si>
    <t>2</t>
  </si>
  <si>
    <t>3</t>
  </si>
  <si>
    <t>5</t>
  </si>
  <si>
    <t>Ксерокс</t>
  </si>
  <si>
    <t xml:space="preserve">земельный участок </t>
  </si>
  <si>
    <t>земельный участок</t>
  </si>
  <si>
    <t xml:space="preserve">Постановление, № 23-п, выдан 17.03.2016, Администрация муниципального образования Костинский сельсовет Курманаевского района Оренбургской области
</t>
  </si>
  <si>
    <t xml:space="preserve">Постановление, № 21-п, выдан 05.12.2013,Администрацией муниципального образования Костинский сельсовет Курманаевского района Оренбургской области
</t>
  </si>
  <si>
    <t>Муниципальное образование Костинский сельсовет Курманаевского района Оренбургской области</t>
  </si>
  <si>
    <t xml:space="preserve">Постановление, № 23-п, выдан 17.03.2016, Администрация муниципального образования Костинский сельсовет Курманаевского района Оренбургской области </t>
  </si>
  <si>
    <t>Земельный участок</t>
  </si>
  <si>
    <t>Дополнительный перечень имущества муниципальной собственности Курманаевского района, передаваемого в собственность вновь образованных поселений, находящихся на территории Курманаевского района, № 1087/326V-ОЗ, выдан 06.11.2012. Акт-приемки передачи, выдан 28.11.2012</t>
  </si>
  <si>
    <t>Решение Бузулукского районного суда Оренбургской области, № 2(3)-372/12, выдан 09.10.2012</t>
  </si>
  <si>
    <t xml:space="preserve">Решение Бузулукского районного суда Оренбургской области, № 2(3)-371/12, выдан 09.10.2012
</t>
  </si>
  <si>
    <t xml:space="preserve">Решение Бузулукского районного суда  Оренбургской области, №2(3-35/13), выдан 16.01.2013  г. </t>
  </si>
  <si>
    <t>Проект межевания земельных участков oт 14.02.2019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</si>
  <si>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56/013/152/2016-805, выдан 27.10.2016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</si>
  <si>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56/013/252/2016-725, выдан 24.10.2016</t>
  </si>
  <si>
    <t>15</t>
  </si>
  <si>
    <t>16</t>
  </si>
  <si>
    <t>17</t>
  </si>
  <si>
    <t>18</t>
  </si>
  <si>
    <t>19</t>
  </si>
  <si>
    <t>20</t>
  </si>
  <si>
    <t xml:space="preserve">Заявление о внесении в Единый государственный реестр прав на недвижимое имущество и сделок с ним о прекращении права (ограничение(обременение) права), № м56/018/100/2016-950, выдан 19.02.2016 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</si>
  <si>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56/013/252/2016-727, выдан 24.10.2016</t>
  </si>
  <si>
    <t>Заявление о внесении в Единый государственный реестр прав на недвижимое имущество и сделок с ним записи о прекращении права (ограничения (обременения) права), № 56/013/252/2016-726, выдан 24.10.2016</t>
  </si>
  <si>
    <t>21</t>
  </si>
  <si>
    <t>22</t>
  </si>
  <si>
    <t>23</t>
  </si>
  <si>
    <t>Проект межевания земельных участков от  11.07.2022</t>
  </si>
  <si>
    <t>Решение Совета депутатов муниципального образования Костинский сельсовет Курманавского района  №102 от 27.01.2023</t>
  </si>
  <si>
    <t>24</t>
  </si>
  <si>
    <t>25</t>
  </si>
  <si>
    <t>26</t>
  </si>
  <si>
    <t>Решение СД  №115 от 21.07.2023</t>
  </si>
  <si>
    <t>п. 4 ст. 30.2 Федерального закона "О государственной регистрации прав на недвижимое имущество и сделок с ним", №122-ФЗ, выдан 21.07.1997 года</t>
  </si>
  <si>
    <t>27</t>
  </si>
  <si>
    <t>28</t>
  </si>
  <si>
    <t>29</t>
  </si>
  <si>
    <t>30</t>
  </si>
  <si>
    <t>31</t>
  </si>
  <si>
    <t>32</t>
  </si>
  <si>
    <t>33</t>
  </si>
  <si>
    <t>п. 4 ст. 30.2 Федерального закона "О государственной регистрации прав на недвижимое имущество и сделок с ним", №122-ФЗ, выдан 21.07.1997 года, ст. 19 Земельного Кодекса Российской Федерации</t>
  </si>
  <si>
    <t>34</t>
  </si>
  <si>
    <t>Здание гаража</t>
  </si>
  <si>
    <t>Помещение</t>
  </si>
  <si>
    <t>Памятник воинам, погибшим в годы Гражданской и Великой Отечественной воин</t>
  </si>
  <si>
    <t>Сооружение</t>
  </si>
  <si>
    <t>газопровод низкого давления к котельной Дома творчества</t>
  </si>
  <si>
    <t>внутрипоселковая дорога</t>
  </si>
  <si>
    <t>Администрация муниципального образования сельское поселение Костинский сельсовет Курманаевского района Оренбургской области</t>
  </si>
  <si>
    <t>Устав муниципального образования Костинский сельсовет Курманаевского района Оренбургской области</t>
  </si>
  <si>
    <t>1055603041273 от 30.12.2005</t>
  </si>
  <si>
    <t>Технический паспорт ВХ №951621</t>
  </si>
  <si>
    <t>ПТС  63 МН 182000 от 26.06.2007</t>
  </si>
  <si>
    <t>Генплан</t>
  </si>
  <si>
    <t>1.00</t>
  </si>
  <si>
    <t>1477531.00</t>
  </si>
  <si>
    <t>5684814.00</t>
  </si>
  <si>
    <t>4737345.00</t>
  </si>
  <si>
    <t>7129778.00</t>
  </si>
  <si>
    <t>27566653.00</t>
  </si>
  <si>
    <t>1235754.00</t>
  </si>
  <si>
    <t>3421580.60</t>
  </si>
  <si>
    <t>624802.06</t>
  </si>
  <si>
    <t>132500.00</t>
  </si>
  <si>
    <t>11964.15</t>
  </si>
  <si>
    <t>16868.56</t>
  </si>
  <si>
    <t>54348.50</t>
  </si>
  <si>
    <t>18249.53</t>
  </si>
  <si>
    <t>640161.20</t>
  </si>
  <si>
    <t>16118.65</t>
  </si>
  <si>
    <t>4716816.00</t>
  </si>
  <si>
    <t>481498.22</t>
  </si>
  <si>
    <t>1310195.26</t>
  </si>
  <si>
    <t>68850.00</t>
  </si>
  <si>
    <t>1020180.00</t>
  </si>
  <si>
    <t>621810.00</t>
  </si>
  <si>
    <t>335449.02</t>
  </si>
  <si>
    <t>258003.37</t>
  </si>
  <si>
    <t>6078414.43</t>
  </si>
  <si>
    <t>1075241.22</t>
  </si>
  <si>
    <t>38380.00</t>
  </si>
  <si>
    <t>147416.00</t>
  </si>
  <si>
    <t>5858.00</t>
  </si>
  <si>
    <t>18373.75</t>
  </si>
  <si>
    <t>4349.00</t>
  </si>
  <si>
    <t>899.00</t>
  </si>
  <si>
    <t>Плакат "Действия в ЧС природного характера</t>
  </si>
  <si>
    <t>65.00</t>
  </si>
  <si>
    <t>Плакат  Действия в ЧС техногенного характера</t>
  </si>
  <si>
    <t>Плакат Медицинские средства защиты</t>
  </si>
  <si>
    <t>Плакат Оказание первой медицинской помощи пострадавшим правила</t>
  </si>
  <si>
    <t>Плакат Оказание первой медицинской помощи пострадавшим схема</t>
  </si>
  <si>
    <t>Плакат оповещения и действия по сигналам оповещения</t>
  </si>
  <si>
    <t>Плакат Средсва защиты органов дыхания</t>
  </si>
  <si>
    <t>Плакат Эвакуация и рассредоточение</t>
  </si>
  <si>
    <t>Пластиковая карта</t>
  </si>
  <si>
    <t>220.00</t>
  </si>
  <si>
    <t>4232.61</t>
  </si>
  <si>
    <t>1575.00</t>
  </si>
  <si>
    <t>СИКЗ-25</t>
  </si>
  <si>
    <t>5250.00</t>
  </si>
  <si>
    <t>2970.00</t>
  </si>
  <si>
    <t>Блок питания</t>
  </si>
  <si>
    <t>3776.46</t>
  </si>
  <si>
    <t>Гидрант пожарный</t>
  </si>
  <si>
    <t>27000.00</t>
  </si>
  <si>
    <t>16681/30</t>
  </si>
  <si>
    <t>8707.68</t>
  </si>
  <si>
    <t>Лазерный принтер</t>
  </si>
  <si>
    <t>9990.59</t>
  </si>
  <si>
    <t xml:space="preserve">Монитор </t>
  </si>
  <si>
    <t>Монитор 15 Sam</t>
  </si>
  <si>
    <t>4708.00</t>
  </si>
  <si>
    <t>6530/00</t>
  </si>
  <si>
    <t>7419/48</t>
  </si>
  <si>
    <t>19008.00</t>
  </si>
  <si>
    <t xml:space="preserve">Печатная машина </t>
  </si>
  <si>
    <t>7620.03</t>
  </si>
  <si>
    <t>24799/00</t>
  </si>
  <si>
    <t>Принтер Самсунг</t>
  </si>
  <si>
    <t>6200.00</t>
  </si>
  <si>
    <t>Системный блок</t>
  </si>
  <si>
    <t>16927.00</t>
  </si>
  <si>
    <t>Системный блок в сборе</t>
  </si>
  <si>
    <t>17000.00</t>
  </si>
  <si>
    <t>Системный блок с маршрутизатором</t>
  </si>
  <si>
    <t>24846.00</t>
  </si>
  <si>
    <t>Сплит-система</t>
  </si>
  <si>
    <t>16500.00</t>
  </si>
  <si>
    <t>Телефакс Панасоник</t>
  </si>
  <si>
    <t>аккумулятор TYUMEN DATBEAR</t>
  </si>
  <si>
    <t>Резина</t>
  </si>
  <si>
    <t>4500.00</t>
  </si>
  <si>
    <t>38589.89</t>
  </si>
  <si>
    <t>16791.11</t>
  </si>
  <si>
    <t>61654.45</t>
  </si>
  <si>
    <t>19146.93</t>
  </si>
  <si>
    <t>270228.07</t>
  </si>
  <si>
    <t>6079200.59</t>
  </si>
  <si>
    <t>54560.00</t>
  </si>
  <si>
    <t>1894420.00</t>
  </si>
  <si>
    <t>155330.00</t>
  </si>
  <si>
    <t>66640.00</t>
  </si>
  <si>
    <t>46920.00</t>
  </si>
  <si>
    <t>1159085.59</t>
  </si>
  <si>
    <t>5532813.72</t>
  </si>
  <si>
    <t>267101.35</t>
  </si>
  <si>
    <t>1143113.73</t>
  </si>
  <si>
    <t>11889082.80</t>
  </si>
  <si>
    <t>45962901.90</t>
  </si>
  <si>
    <t>785260.80</t>
  </si>
  <si>
    <t>916137.60</t>
  </si>
  <si>
    <t>4908915.00</t>
  </si>
  <si>
    <t>163596.00</t>
  </si>
  <si>
    <t>206031.55</t>
  </si>
  <si>
    <t>40932009.58</t>
  </si>
  <si>
    <t>17239957.04</t>
  </si>
  <si>
    <t>18734442.48</t>
  </si>
  <si>
    <t>7711799.25</t>
  </si>
  <si>
    <t>8558585.05</t>
  </si>
  <si>
    <t>34147214.66</t>
  </si>
  <si>
    <t>7628188.16</t>
  </si>
  <si>
    <t>4409583.04</t>
  </si>
  <si>
    <t>5473577.56</t>
  </si>
  <si>
    <t>116</t>
  </si>
  <si>
    <t>27.05.2024 договор купли-продажи №1</t>
  </si>
  <si>
    <t>_</t>
  </si>
  <si>
    <t>56:16:0902001:105 19.10.2017</t>
  </si>
  <si>
    <t>56:16:0901001:456  19.02.2014</t>
  </si>
  <si>
    <t>56:16:0901001:458 20.02.2014</t>
  </si>
  <si>
    <t>56:16:0901001:550 28.06.2016</t>
  </si>
  <si>
    <t>56:16:0901001:548 27.06.2016</t>
  </si>
  <si>
    <t>56:16:0901001:552 28.06.2016</t>
  </si>
  <si>
    <t>56:16:0901001:551 28.06.2016</t>
  </si>
  <si>
    <t>56:16:0901001:549 28.06.2016</t>
  </si>
  <si>
    <t>56:16:0901001:546 07.06.2016</t>
  </si>
  <si>
    <t>56:16:0901001:506 29.06.2015</t>
  </si>
  <si>
    <t>56:16:0905012:3 08.06.2011</t>
  </si>
  <si>
    <t>56:16:0905014:4 20.06.2011</t>
  </si>
  <si>
    <t>06.032.2013</t>
  </si>
  <si>
    <t>56:16:0901001:298 03.06.2011</t>
  </si>
  <si>
    <t>56:16:0000000:3344 03.06.2011</t>
  </si>
  <si>
    <t>56:16:0907004:4 26.03.2009</t>
  </si>
  <si>
    <t>56:16:0907005:10 01.04.2009</t>
  </si>
  <si>
    <t>56:16:0904004:3 25.03.2009</t>
  </si>
  <si>
    <t>56:16:0901001:406 07.04.2012</t>
  </si>
  <si>
    <t>56:16:0907011:234 30.06.2021</t>
  </si>
  <si>
    <t>56:16:0907008:230 30.06.2021</t>
  </si>
  <si>
    <t>56:16:0907003:226 20.07.2022</t>
  </si>
  <si>
    <t>56:16:0903004:220 18.04.2022</t>
  </si>
  <si>
    <t>56:16:0905009:220 18.04.2022</t>
  </si>
  <si>
    <t>56:16:0906002:213 18.04.2022</t>
  </si>
  <si>
    <t>56:16:0901001:834 31.05.2023</t>
  </si>
  <si>
    <t>56:16:0901001:835 01.06.2023</t>
  </si>
  <si>
    <t>56:16:0905014:220 30.05.2023</t>
  </si>
  <si>
    <t>56:16:0907001:13 11.04.2011</t>
  </si>
  <si>
    <t>56:16:0904004:5 25.03.2009</t>
  </si>
  <si>
    <t>56:16:0907003:229 17.11.2023</t>
  </si>
  <si>
    <t>56:16:0907003:3 26.03.2009</t>
  </si>
  <si>
    <t>56:16:0907005:9 01.04.2009</t>
  </si>
  <si>
    <t>56:16:0907007:218 20.07.2022</t>
  </si>
  <si>
    <t>56:16:0907010:6 26.03.2009</t>
  </si>
  <si>
    <t>56:16:0901001:547 17.06.2016</t>
  </si>
  <si>
    <t>56:16:0901001:491 04.02.2015</t>
  </si>
  <si>
    <t>56:16:0901001:492 04.02.2015</t>
  </si>
  <si>
    <t>56:16:0901001:451 16.01.2014</t>
  </si>
  <si>
    <t>56:16:0901001:313 31.10.2011</t>
  </si>
  <si>
    <t>56:16:0901001:421 31.07.2013</t>
  </si>
  <si>
    <t>56:16:0905014:6 31.07.2013</t>
  </si>
  <si>
    <t>56:16:0901001:423 01.08.2013</t>
  </si>
  <si>
    <t>56:16:0905014:5 29.07.2013</t>
  </si>
  <si>
    <t>56:16:0901001:422 31.07.2013</t>
  </si>
  <si>
    <t>56:16:0901001:564 17.08.2016</t>
  </si>
  <si>
    <t>56:16:0902001:107 28.12.2017</t>
  </si>
  <si>
    <t>56:16:0901001:425 01.10.2013</t>
  </si>
  <si>
    <t>56:16:0901001:426 02.10.2013</t>
  </si>
  <si>
    <t>56:16:0901001:560 25.07.2016</t>
  </si>
  <si>
    <t>56:16:0901001:559 20.07.2016</t>
  </si>
  <si>
    <t>56:16:0901001:555 19.07.2016</t>
  </si>
  <si>
    <t>56:16:0901001:554 19.07.2016</t>
  </si>
  <si>
    <t>56:16:0901001:557 19.07.2016</t>
  </si>
  <si>
    <t>56:16:0901001:558 19.07.2016</t>
  </si>
  <si>
    <t>669501.96</t>
  </si>
  <si>
    <t>15281.08</t>
  </si>
  <si>
    <t>144840.6</t>
  </si>
  <si>
    <t>114998.00</t>
  </si>
  <si>
    <t>241632.00</t>
  </si>
  <si>
    <t>наименование  земельного участка</t>
  </si>
  <si>
    <t>адрес (местоположение) земельного участка (с указанием ОКТМО)</t>
  </si>
  <si>
    <t>кадастровый номер земельного участка (с датой присвоения)</t>
  </si>
  <si>
    <t>кадастровая стоимость недвижимого имущества</t>
  </si>
  <si>
    <t>площадь, ( кв.м)</t>
  </si>
  <si>
    <t>Категория земель</t>
  </si>
  <si>
    <t>сведения о проведенном улучшении земельного участка</t>
  </si>
  <si>
    <t>дата возникновения права  муниципальной собственности</t>
  </si>
  <si>
    <t>Вид разрешонного использования</t>
  </si>
  <si>
    <t xml:space="preserve"> дата прекращения права муниципальной собственности </t>
  </si>
  <si>
    <t>-</t>
  </si>
  <si>
    <t>Российская Федерация, Оренбургская область, Курманаевский район, сельсовет Костинский, село Ивановка, улица К.С. Солдатова. 53625428106</t>
  </si>
  <si>
    <t>Оренбургская область, Курманаевский район, село Костино, улица Крестьянская, земельный участок расположен в центральной части кадастрового квартала 56:16:0901001, 53625428101</t>
  </si>
  <si>
    <t>Оренбургская область, Курманаевский район, село Костино, улица Мира, земельный участок расположен в центральной части кадастрового квартала 56:16:0901001, 53625428101</t>
  </si>
  <si>
    <t>земли населенных пунктов</t>
  </si>
  <si>
    <t>(12,0) размещение автомобильной дороги</t>
  </si>
  <si>
    <t>для обслуживания  и эксплуатации внутрипоселковых дорог</t>
  </si>
  <si>
    <t>Оренбургская область, Курманаевский район, Костинский сельсовет, село Костино, ул. Оренбургская, земельный участок расположен в центральной части кадастрового квартала 56:16:0901001, 53625428101</t>
  </si>
  <si>
    <t>для обслуживания  и эксплуатации автомобильной дороги общего пользования местного значения</t>
  </si>
  <si>
    <t>Оренбургская область, Курманаевский район, Костинский сельсовет, село Костино, ул. Крестьянская, земельный участок расположен в южной части кадастрового квартала 56:16:0901001, 53625428101</t>
  </si>
  <si>
    <t>Оренбургская область, Курманаевский район, Костинский сельсовет, село Костино, ул. Рязанская,земельный участок расположен в центральной части кадастрового квартала 56:16:0901001, 53625428101</t>
  </si>
  <si>
    <t>Оренбургская область, Курманаевский район, Костинский сельсовет, село Костино, ул. Рабочая, земельный участок расположен в западной части кадастрового квартала 56:16:0901001, 53625428101</t>
  </si>
  <si>
    <t>Оренбургская область, Курманаевский район, Костинский сельсовет, село Костино, ул. Дружбы, земельный участок расположен в западной части кадастрового квартала 56:16:0901001, 53625428101</t>
  </si>
  <si>
    <t>Оренбургская область, Курманаевский район, Костинский сельсовет, село Костино, ул. Молодежная, земельный участок расположен в центральной части кадастрового квартала 56:16:0901001, 53625428101</t>
  </si>
  <si>
    <t>Оренбургская область, Курманаевский район, с/с Костинский, с. Костино, ул. Центральная, дом 7, 53625428101</t>
  </si>
  <si>
    <t>Для размещения объектов культуры</t>
  </si>
  <si>
    <t>Оренбургская область, Курманаевский район, с/с Костинский, земельный участок расположен в юго-восточной части кадастрового квартала 56:16:0905012, 53625428</t>
  </si>
  <si>
    <t>земли селькохозяйственного назначения</t>
  </si>
  <si>
    <t>земельный участок предназначен для размещения и эксплуатации кладбища, с последующим переводом земли населенных пунктов</t>
  </si>
  <si>
    <t>Оренбургская область, Курманаевский район, с/с Костинский, земельный участок расположен в юго-западной части кадастрового квартала 56:16:0905014, 53625428</t>
  </si>
  <si>
    <t>Оренбургская область, Курманаевский район, с/с Костинский, с. Костино, ул. Центральная, на земельном участке расположен памятник воинам, погибшим в годы Гражданской и Великой Отечественной воин д. 5а,  53625428</t>
  </si>
  <si>
    <t>для размещения памятника воинам, погибшим в годы гражданской и великой отечественной воин</t>
  </si>
  <si>
    <t>Российская Федерация, Оренбургская область, Курманаевский район, МО Костинский сельсовет, АО "Тананык", земельный участок расположен в центральной части кадастрового квартала 56:16:0000000., 53625428</t>
  </si>
  <si>
    <t>для сельскохозяйственного производства</t>
  </si>
  <si>
    <t>обл. Оренбургская, р-н Курманаевский, с/с Костинский, земельный участок расположен в южной части кадастрового квартала 56:16:0907005,  3625428</t>
  </si>
  <si>
    <t>обл. Оренбургская, р-н Курманаевский, с/с Костинский, земельный участок расположен в северо-западной части кадастрового квартала 56:16:0907004,    53625428</t>
  </si>
  <si>
    <t>обл. Оренбургская, р-н Курманаевский, с/с Костинский, земельный участок расположен в юго-западной части кадастрового квартала 56:16:0904004,    53625428</t>
  </si>
  <si>
    <t xml:space="preserve">земли населенных пунктов </t>
  </si>
  <si>
    <t>для размещения и эксплуатации коровника</t>
  </si>
  <si>
    <t xml:space="preserve">Оренбургская область, Курманаевский район, с/с Костинский, с. Костино, ул. Дорожная, на земельном участке расположен коровник  7,                    53625428101    </t>
  </si>
  <si>
    <t>Российская Федерация, Оренбургская область, Курманаевский район, муниципальное образование Костинский сельсовет, АО "Тананык", земельный участок расположен в центральной части кадастрового квартала 56:16:0000000,     53625428</t>
  </si>
  <si>
    <t>Российская Федерация, Оренбургская область, Курманаевский район, МО Костинский сельсовет, АО "Тананык", земельный участок расположен в центральной части кадастрового квартала 56:16:0000000,                    53625428</t>
  </si>
  <si>
    <t>Российская Федерация, Оренбургская область, Курманаевский район, с/с Костинский, земельный участок расположен в северной части кадастрового квартала 56:16:0907003,    53625428</t>
  </si>
  <si>
    <t>Российская Федерация, Оренбургская область, Курманаевский район, МО Костинский сельсовет АО "Тананык", земельный участок расположен в южной части кадастрового квартала 56:16:0903004,                   53625428</t>
  </si>
  <si>
    <t>Российская Федерация, обл. Оренбургская, р-н Курманаевский, МО Костинский с/с, АО «Тананык» земельный участок расположен в южной  части кадастрового квартала 56:16:0905009,         53625428</t>
  </si>
  <si>
    <t>Российская Федерация, Оренбургская область, Курманаевский район, МО Костинский сельсовет АО "Тананык", земельный участок расположен в центральной части кадастрового квартала 56:16:0906002,                     53625428</t>
  </si>
  <si>
    <t>Российская Федерация, Оренбургская область, Курманаевский район, Костинский сельсовет, село Костино, улица Крестьянская, 1"А",        53625428101</t>
  </si>
  <si>
    <t>(3,1) коммунальное обслуживание</t>
  </si>
  <si>
    <t>Российская Федерация, Оренбургская область, Курманаевский район, Костинский сельсовет, село Костино, улица Степная, 53625428101</t>
  </si>
  <si>
    <t>Российская Федерация, Оренбургская область, Курманаевский район, Костинский сельсовет, село Костино, улица Дорожная, 53625428</t>
  </si>
  <si>
    <t>земли сельскохозяйственного назначения</t>
  </si>
  <si>
    <t>Российская Федерация, Оренбургская область, Курманаевский район, с/с Костинский, земельный участок расположен в южной части кадастрового квартала 56:16:0907001,   53625428</t>
  </si>
  <si>
    <t>обл. Оренбургская, р-н Курманаевский, с/с Костинский, земельный участок расположен в восточной части кадастрового квартала 56:16:0904004,                     53625428</t>
  </si>
  <si>
    <t xml:space="preserve">обл. Оренбургская, р-н Курманаевский, с/с Костинский, земельный участок расположен в юго-западной части кадастрового квартала 56:16:0907005,               </t>
  </si>
  <si>
    <t>обл. Оренбургская, р-н Курманаевский, с/с Костинский, земельный участок расположен в западной части кадастрового квартала 56:16:0907003,      53625428</t>
  </si>
  <si>
    <t>Российская Федерация, Оренбургская область, Курманаевский район, с/с Костинский, земельный участок расположен в южной части кадастрового квартала 56:16:0907007,     53625428</t>
  </si>
  <si>
    <t>обл. Оренбургская, р-н Курманаевский, с/с Костинский, земельный участок расположен в северо-восточной части кадастрового квартала 56:16:0907010,    53625428</t>
  </si>
  <si>
    <t>1.2. Здания, сооружения, объекты незавершенногоо строительства, единые недвижимые комплексы и иные объекты</t>
  </si>
  <si>
    <t xml:space="preserve">Реестровый номер 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</si>
  <si>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</si>
  <si>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</si>
  <si>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</si>
  <si>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ОКТМО)</t>
  </si>
  <si>
    <t>Год ввода в эксплуатация</t>
  </si>
  <si>
    <t>Кадастровый номер (с датой присвоения)</t>
  </si>
  <si>
    <t>Сведения о правообладателе муниципального имущества</t>
  </si>
  <si>
    <t>Реквизиты документов – оснований возникновения (прекращения) права муниципальной собственности на недвижимое имущество</t>
  </si>
  <si>
    <t>Дата возникновения права муниципальной собственности</t>
  </si>
  <si>
    <t>Дата  прекращения права муниципальной собственности</t>
  </si>
  <si>
    <t>Жилое/нежилое; площадь; протяженность этажность (подземная этажность)</t>
  </si>
  <si>
    <t>Инвентарный номер</t>
  </si>
  <si>
    <t>Балансовая стоимость</t>
  </si>
  <si>
    <t>Кадастровая стоимость</t>
  </si>
  <si>
    <t>Сведения об изменениях объекта учета (достройки, капитальный ремонт, реконструкция, модернизация, снос)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</si>
  <si>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</si>
  <si>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Сведения о лице, в пользу которого установлены ограничения (обременения)</t>
  </si>
  <si>
    <t>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</si>
  <si>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гараж</t>
  </si>
  <si>
    <t>Оренбургская область, Курманаевский район, село Костино, улица Центральная, 1 (один) 53625428101</t>
  </si>
  <si>
    <t>1980</t>
  </si>
  <si>
    <t>05.09.2016</t>
  </si>
  <si>
    <t>№56-56/013-56/013/152/2016-320/1</t>
  </si>
  <si>
    <t>176,4,нежилое</t>
  </si>
  <si>
    <t>Дом творчества</t>
  </si>
  <si>
    <t>объект культуры</t>
  </si>
  <si>
    <t>Оренбургская область, Курманаевский район, село Костино, улица Центральная, дом № 7, помещение № 1, 53625428101</t>
  </si>
  <si>
    <t>1973</t>
  </si>
  <si>
    <t>913,5, нежилое</t>
  </si>
  <si>
    <t>№56-56/018-56/018/005/2015-445/1</t>
  </si>
  <si>
    <t>топочная</t>
  </si>
  <si>
    <t>коммунальное обслуживание</t>
  </si>
  <si>
    <t>Оренбургская область, Курманаевский район, село Костино, улица Центральная, дом № 7, помещение № 2,       53625428101</t>
  </si>
  <si>
    <t>56-56/018-56/018/005/2015-443/1</t>
  </si>
  <si>
    <t>44,1, нежилое</t>
  </si>
  <si>
    <t>сооружение</t>
  </si>
  <si>
    <t>Оренбургская область, Курманаевский район, с.Костино, ул.Центральная, д.5а, 53625428101</t>
  </si>
  <si>
    <t>1975</t>
  </si>
  <si>
    <t>108,8, не жилое</t>
  </si>
  <si>
    <t>56-56-04/006/2013-099</t>
  </si>
  <si>
    <t>водопровод</t>
  </si>
  <si>
    <t>Оренбургская область, р-н Курманаевский, с Ивановка, 53625428106</t>
  </si>
  <si>
    <t>1968</t>
  </si>
  <si>
    <t>56:16:0902001:63, 31.10.2011</t>
  </si>
  <si>
    <t>56-56-04/014/2012-468</t>
  </si>
  <si>
    <t>53_225_002_000698170</t>
  </si>
  <si>
    <t>Оренбургская область, р-н Курманаевский, с Костино, 53625428101</t>
  </si>
  <si>
    <t>56-56-04/014/2012-467</t>
  </si>
  <si>
    <t>53:225:002:000698160</t>
  </si>
  <si>
    <t>скважина</t>
  </si>
  <si>
    <t>Оренбургская область, Курманаевский район, с. Костино, ул. Крестьянская, 1 "А", 53625428101</t>
  </si>
  <si>
    <t>56-56/018-56/018/008/2015-264/1</t>
  </si>
  <si>
    <t>115  м</t>
  </si>
  <si>
    <t>7525541.60</t>
  </si>
  <si>
    <t>Оренбургская область, р-н Курманаевский, с. Костино, ул. Дорожная, 11,   53625428101</t>
  </si>
  <si>
    <t>56-56/018-56/018/008/2015-266/1</t>
  </si>
  <si>
    <t>120 м</t>
  </si>
  <si>
    <t>Оренбургская область, Курманаевский район, с. Костино, ул. Степная, 14, 53625428</t>
  </si>
  <si>
    <t>1969</t>
  </si>
  <si>
    <t>56-56/018-56/018/008/2015-267/1</t>
  </si>
  <si>
    <t>140 м</t>
  </si>
  <si>
    <t>Оренбургская область, Курманаевский район, с. Костино, ул. Дорожная, 12, 53625428</t>
  </si>
  <si>
    <t>накопительная емкость</t>
  </si>
  <si>
    <t>56-56/018-56/018/008/2015-265/1</t>
  </si>
  <si>
    <t>759 куб.м</t>
  </si>
  <si>
    <t>Оренбургская область, Курманаевский район, с. Костино, ул.Степная, 15, 563625428101</t>
  </si>
  <si>
    <t>56-56/018-56/018/008/2015-263/1</t>
  </si>
  <si>
    <t>25 куб.м</t>
  </si>
  <si>
    <t>Российская Федерация, Оренбургская область, Курманаевский район, село Костино, улица Центральная , д. 3А газопровод низкого давления к котельной Дома творчества, 53655428101</t>
  </si>
  <si>
    <t>1997</t>
  </si>
  <si>
    <t>235 м</t>
  </si>
  <si>
    <t>56:16:0901001:564-56/013/2018-2</t>
  </si>
  <si>
    <t>Российская Федерация, Оренбургская область, Курманаевский районн, сельсовет Костинский, село Ивановка, улица К.С. Солдатова, 536254106</t>
  </si>
  <si>
    <t>сооружение дорожного транспорта</t>
  </si>
  <si>
    <t>1970</t>
  </si>
  <si>
    <t>1958 м</t>
  </si>
  <si>
    <t>56:16:0902001:107-56/013/2017-1</t>
  </si>
  <si>
    <t>1983</t>
  </si>
  <si>
    <t>56-56-04/061/2013-118</t>
  </si>
  <si>
    <t>Оренбургская область, Курманаевский район, с. Костино, ул. Мира, 53625428101</t>
  </si>
  <si>
    <t>56-56-04/061/2013-117</t>
  </si>
  <si>
    <t>Российская Федерация, Оренбургская область, Курманаевский район, село Костино, ул.Оренбургская, 53625428101</t>
  </si>
  <si>
    <t>1891</t>
  </si>
  <si>
    <t>56-56/013-56/013/152/2016-379/1</t>
  </si>
  <si>
    <t>Российская Федерация, Оренбургская область, Курманаевский район, село Костино, ул.Молодежная, 53625428101</t>
  </si>
  <si>
    <t>1991</t>
  </si>
  <si>
    <t>56-56/013-56/013/152/2016-373/1</t>
  </si>
  <si>
    <t>Российская Федерация, Оренбургская область, Курманаевский район, село Костино, ул. Крестьянская, 53625428101</t>
  </si>
  <si>
    <t>56-56/013-56/013/152/2016-375/1</t>
  </si>
  <si>
    <t>Российская Федерация, Оренбургская область, р-н Курманаевский, с Костино, ул Дружбы, 53625428101</t>
  </si>
  <si>
    <t>1990</t>
  </si>
  <si>
    <t>56-56/013-56/013/152/2016-377/1</t>
  </si>
  <si>
    <t>Российская Федерация, Оренбургская область, Курманаевский район, село Костино, ул.Рязанская, 53625428101</t>
  </si>
  <si>
    <t>56-56/013-56/013/152/2016-376/1</t>
  </si>
  <si>
    <t>Российская Федерация, Оренбургская область, Курманаевский район, село Костино, ул.Рабочая, 53625428101</t>
  </si>
  <si>
    <t>56-56/013-56/013/152/216-378/1</t>
  </si>
  <si>
    <t>Сведения о земельном участке, на котором располож-ен объект учета (кадастровый номер, форма собственности, площадь)</t>
  </si>
  <si>
    <t>56:16:0901001:506, 3395 кв.м, муниципальная</t>
  </si>
  <si>
    <t>56:16:0901001:298, 95 кв.м, муниципальная</t>
  </si>
  <si>
    <t>56:16:0901001:834, 7147 кв м, муниципальная</t>
  </si>
  <si>
    <t>56:16:0905014:220, 9934 кв м, муниципальная</t>
  </si>
  <si>
    <t>56:16:0901001:835, 11306 кв.м , муниципальная</t>
  </si>
  <si>
    <t>56:16:0902001:105, 13447 кв.м, муниципальная</t>
  </si>
  <si>
    <t>56:16:0901001:456, 4211 кв.м, муниципальная</t>
  </si>
  <si>
    <t>56:16:0901001:458, 2990 кв.м, муниципальная</t>
  </si>
  <si>
    <t>56:16:0901001:550, 1307 кв.м , муниципальная</t>
  </si>
  <si>
    <t>56:16:0901001:546, 1414 кв.м , муниципальная</t>
  </si>
  <si>
    <t>56:16:0901001:548, 8563кв.м, муниципальная</t>
  </si>
  <si>
    <t>56:16:0901001:549, 1301, муниципальная</t>
  </si>
  <si>
    <t>56:16:0901001:552, 1184 кв.м, муниципальная</t>
  </si>
  <si>
    <t>56:16:0901001:551, 927 кв.м, муниципальная</t>
  </si>
  <si>
    <t>Год ввода в эксплуатацию</t>
  </si>
  <si>
    <t xml:space="preserve">Наименование акционерного общества-эмитента, хозяйственного общества, товарищества (с указанием ИНН, КПП, ОГРН). Адрес в пределах места нахождения (с указанием ОТМО)
</t>
  </si>
  <si>
    <t>Основной государственный регистрационный номер</t>
  </si>
  <si>
    <t>Размер уставного (складочного) капитала хозяйственного общества, товарищества, руб.</t>
  </si>
  <si>
    <t>Доля муниципального образования в уставном (складочном) капитале хозяйственного общества, товарищества, %</t>
  </si>
  <si>
    <t>Количество акций, выпущенных акционерным обществом (с указанием количества привилегированных акций), шт.</t>
  </si>
  <si>
    <t>Доля муниципального образования в уставном капитале акционерного общества, %</t>
  </si>
  <si>
    <t>Номинальная стоимость акций, руб.</t>
  </si>
  <si>
    <t>Реквизиты документов – оснований возникновения права муниципальной собственности на движимое имущество</t>
  </si>
  <si>
    <t>Дата  прекращения права муниципальной собственности, реквизиты документов – оснований прекращения права муниципальной собственности на движимое имущество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</si>
  <si>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</si>
  <si>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Раздел 2: Сведения о муниципальном движимом имущества</t>
  </si>
  <si>
    <t>2.1. Акции</t>
  </si>
  <si>
    <t>2.2. Доли (вклады) в уставных (складочеых) капиталах хозяйственных обществ и товариществ</t>
  </si>
  <si>
    <t>№ п\п</t>
  </si>
  <si>
    <t>Реестровый номер</t>
  </si>
  <si>
    <t>Наименование движимого имущества (иного имущества)</t>
  </si>
  <si>
    <t>Сведения об объекте учета</t>
  </si>
  <si>
    <t>Сведения о стоимости</t>
  </si>
  <si>
    <t>Дата возникновения права муниципальной собственности, реквизиты документов – оснований возникновения права муниципальной собственности на движимое имущество</t>
  </si>
  <si>
    <t>Марка</t>
  </si>
  <si>
    <t>Модель</t>
  </si>
  <si>
    <t>Год выпуска</t>
  </si>
  <si>
    <t>Сведения о правообладателе муниципалього имущества</t>
  </si>
  <si>
    <t>Балансовая стоиость (руб.)</t>
  </si>
  <si>
    <t>Амортизация (руб.)</t>
  </si>
  <si>
    <t xml:space="preserve"> 2.4. Доли в праве общей долевой собственности на бъекты недвижимого и (или) движимого имущества</t>
  </si>
  <si>
    <t>Раздел доли в праве обзей долевой собственности на объекты недвижимого и (или) движимого имущества</t>
  </si>
  <si>
    <t>Сведения о стоимости доли</t>
  </si>
  <si>
    <t>Сведения об участниках общей долевой собственности</t>
  </si>
  <si>
    <t xml:space="preserve">    2.3. Движимое имущество и иное движимое имущество</t>
  </si>
  <si>
    <t xml:space="preserve">Автомобиль </t>
  </si>
  <si>
    <t>ВАЗ</t>
  </si>
  <si>
    <t>УАЗ</t>
  </si>
  <si>
    <t>Насос</t>
  </si>
  <si>
    <t>ЭЦВ 6-6,5-105</t>
  </si>
  <si>
    <t>2018</t>
  </si>
  <si>
    <t>Провод</t>
  </si>
  <si>
    <t>ВПП-6</t>
  </si>
  <si>
    <t>КСr-80 Лемакс Премиум</t>
  </si>
  <si>
    <t xml:space="preserve">Котел газовый водогрейный </t>
  </si>
  <si>
    <t>2021</t>
  </si>
  <si>
    <t>2023</t>
  </si>
  <si>
    <t xml:space="preserve"> SVEN КВ=S320С черный</t>
  </si>
  <si>
    <t xml:space="preserve">Клавиатура+мышь проводная </t>
  </si>
  <si>
    <t>2015</t>
  </si>
  <si>
    <t>Монитор  ЖК</t>
  </si>
  <si>
    <t>2022</t>
  </si>
  <si>
    <t xml:space="preserve"> РП-18 Епмак</t>
  </si>
  <si>
    <t xml:space="preserve">Ранец противопожарный </t>
  </si>
  <si>
    <t xml:space="preserve"> РПВ(В)-50-1.0-М-УХЛ1 с головками ГР50ал(20+1м)</t>
  </si>
  <si>
    <t xml:space="preserve">Рукав пожарный напорный Классик </t>
  </si>
  <si>
    <t xml:space="preserve"> СЕ 101 R5 145 М6 1 фаз</t>
  </si>
  <si>
    <t xml:space="preserve">Счетчик энергомера </t>
  </si>
  <si>
    <t xml:space="preserve">Компьютер </t>
  </si>
  <si>
    <t xml:space="preserve"> CELERON</t>
  </si>
  <si>
    <t xml:space="preserve"> DEXP Aquilon 4GB GT (системный блок)</t>
  </si>
  <si>
    <t>Kraftway</t>
  </si>
  <si>
    <t>2011</t>
  </si>
  <si>
    <t xml:space="preserve"> TFT 17LG</t>
  </si>
  <si>
    <t xml:space="preserve">МФУ струйный принтер </t>
  </si>
  <si>
    <t xml:space="preserve"> 63411 А4 цветной, черный, струиный</t>
  </si>
  <si>
    <t xml:space="preserve"> Pentium G405/8GB/SSD 240 Gb/Win11H</t>
  </si>
  <si>
    <t xml:space="preserve">ПК DEXP O269 </t>
  </si>
  <si>
    <t>Раздел 3: Сведения о лицах, обладающих правами на муниципальное имущество и сведения о нем</t>
  </si>
  <si>
    <t>Среднесписочная численность работников (для муниципальных учреждений и муниципальных унитарных предприятий)</t>
  </si>
  <si>
    <t>Реестровый номер объектов учета, принадлежащих на соответствующем вещном праве</t>
  </si>
  <si>
    <t>Реетровый номер объектов учета, вещные права на которые ограничены (обременены) в пользу правообладателя</t>
  </si>
  <si>
    <t>461073 Оренбургская область, Курманаевский район. с.Костино, ул. Центральная, д 5</t>
  </si>
  <si>
    <t>РЕЕСТР МУНИЦИПАЛЬНОГО ИМУЩЕСТВА МУНИЦИПАЛЬНОГО ОБРАЗОВАНИЯ КОСТИНСКИЙ СЕЛЬСОВЕТ КУРМАНАЕВСКОГО  РАЙОНА  ОРЕНБУРГСКОЙ ОБЛАСТИ ПО СОСТОЯНИЮ НА 01.01.2025 ГОДА</t>
  </si>
  <si>
    <t>1.3. Помещения, машино-места и иные объекты, отнесенные законом к недвижимости</t>
  </si>
  <si>
    <t>Наимененование объекта учета</t>
  </si>
  <si>
    <t>Кадастровй номер объекта учета (с датой присвоения)</t>
  </si>
  <si>
    <t>Сведения о здании, сооружении, в состав которого входит объект учета (кадастровый номер, форма собственности)</t>
  </si>
  <si>
    <t>1.4. Воздушные и морские суда внутреннего плавания</t>
  </si>
  <si>
    <t>Порт (место) регистрации и (или) место (аэродром) базирования (с указанием ОКТМО)</t>
  </si>
  <si>
    <t>Регистрационный номер (с датой присвоения)</t>
  </si>
  <si>
    <t xml:space="preserve">Сведения о правообладателе </t>
  </si>
  <si>
    <t xml:space="preserve">Год и место постройки судна, инвентарный номер, серийный (заводской) номер, идентификационный номер судна и место строительства </t>
  </si>
  <si>
    <t>Сведения о стоимости судна</t>
  </si>
  <si>
    <t>2024</t>
  </si>
  <si>
    <t>Решение Совета депутатов №177</t>
  </si>
  <si>
    <t>Умный дом" Контур" (К)</t>
  </si>
  <si>
    <t>РЕЕСТР МУНИЦИПАЛЬНОГО ИМУЩЕСТВА МУНИЦИПАЛЬНОГО ОБРАЗОВАНИЯ КОСТИНСКИЙ СЕЛЬСОВЕТ  КУРМАНАЕВСКОГО РАЙОНА ОРЕНБУРГСКОЙ ОБЛАСТИ ПО СОСТОЯНИЮ НА 01.07.2025 ГОДА</t>
  </si>
  <si>
    <t>РЕЕСТР МУНИЦИПАЛЬНОГО ИМУЩЕСТВА МУНИЦИПАЛЬНОГО ОБРАЗОВАНИЯК КОСТИНСКИЙ СЕЛЬСОВЕТ  КУРМАНАЕВСКОГО  РАЙОНА ОРЕНБУРГСКОЙ ОБЛАСТИ ПО СОСТОЯНИЮ НА 01.07.2025 ГОДА</t>
  </si>
  <si>
    <t xml:space="preserve">Договор купли-продажи   №б/н от 04.12.2025, постановление №74-п от 18.12.2025       </t>
  </si>
  <si>
    <t>01.01.2026 год</t>
  </si>
  <si>
    <t>.01.2026 год</t>
  </si>
  <si>
    <t xml:space="preserve"> на 01.01.2026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</si>
</sst>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164" fontId="2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6" xfId="0" applyFont="1" applyBorder="1" applyAlignment="1">
      <alignment vertical="top"/>
    </xf>
    <xf numFmtId="0" fontId="2" fillId="0" borderId="4" xfId="0" applyFont="1" applyBorder="1"/>
    <xf numFmtId="1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3" fillId="0" borderId="4" xfId="0" applyFont="1" applyBorder="1"/>
    <xf numFmtId="0" fontId="3" fillId="0" borderId="0" xfId="0" applyFont="1"/>
    <xf numFmtId="0" fontId="3" fillId="0" borderId="9" xfId="0" applyFont="1" applyBorder="1"/>
    <xf numFmtId="0" fontId="3" fillId="0" borderId="0" xfId="0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wrapText="1"/>
    </xf>
    <xf numFmtId="0" fontId="5" fillId="2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/>
    </xf>
    <xf numFmtId="3" fontId="2" fillId="0" borderId="1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13" xfId="0" applyFont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right" vertical="center" wrapText="1"/>
    </xf>
    <xf numFmtId="14" fontId="6" fillId="2" borderId="1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right" vertical="center" wrapText="1"/>
    </xf>
    <xf numFmtId="14" fontId="6" fillId="0" borderId="1" xfId="2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vertical="center" wrapText="1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right" vertical="center" wrapText="1"/>
    </xf>
    <xf numFmtId="14" fontId="6" fillId="2" borderId="12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1" xfId="2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2" fillId="0" borderId="0" xfId="0" applyNumberFormat="1" applyFont="1" applyBorder="1" applyAlignment="1">
      <alignment vertical="top"/>
    </xf>
    <xf numFmtId="0" fontId="6" fillId="2" borderId="5" xfId="2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vertical="top"/>
    </xf>
    <xf numFmtId="0" fontId="2" fillId="0" borderId="12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6" xfId="0" applyFont="1" applyBorder="1"/>
    <xf numFmtId="49" fontId="2" fillId="0" borderId="12" xfId="0" applyNumberFormat="1" applyFont="1" applyBorder="1" applyAlignment="1">
      <alignment vertical="top"/>
    </xf>
    <xf numFmtId="0" fontId="12" fillId="0" borderId="3" xfId="0" applyFont="1" applyBorder="1" applyAlignment="1"/>
    <xf numFmtId="164" fontId="12" fillId="0" borderId="3" xfId="1" applyNumberFormat="1" applyFont="1" applyBorder="1" applyAlignment="1">
      <alignment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/>
    <xf numFmtId="0" fontId="5" fillId="2" borderId="5" xfId="2" applyFont="1" applyFill="1" applyBorder="1" applyAlignment="1">
      <alignment horizontal="left" vertical="center" wrapText="1"/>
    </xf>
    <xf numFmtId="49" fontId="2" fillId="0" borderId="6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justify" vertical="top"/>
    </xf>
    <xf numFmtId="14" fontId="2" fillId="0" borderId="1" xfId="0" applyNumberFormat="1" applyFont="1" applyBorder="1"/>
    <xf numFmtId="0" fontId="2" fillId="0" borderId="1" xfId="0" applyFont="1" applyBorder="1" applyAlignment="1">
      <alignment horizontal="justify"/>
    </xf>
    <xf numFmtId="0" fontId="2" fillId="0" borderId="14" xfId="0" applyFont="1" applyBorder="1" applyAlignment="1">
      <alignment horizontal="justify"/>
    </xf>
    <xf numFmtId="0" fontId="2" fillId="0" borderId="5" xfId="0" applyFont="1" applyBorder="1" applyAlignment="1">
      <alignment horizontal="justify"/>
    </xf>
    <xf numFmtId="0" fontId="2" fillId="0" borderId="0" xfId="0" applyFont="1" applyBorder="1" applyAlignment="1">
      <alignment horizontal="justify"/>
    </xf>
    <xf numFmtId="0" fontId="2" fillId="0" borderId="6" xfId="0" applyFont="1" applyBorder="1" applyAlignment="1">
      <alignment horizontal="justify"/>
    </xf>
    <xf numFmtId="0" fontId="2" fillId="0" borderId="10" xfId="0" applyFont="1" applyBorder="1" applyAlignment="1">
      <alignment horizontal="justify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center" vertical="top"/>
    </xf>
    <xf numFmtId="0" fontId="1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top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14" fontId="2" fillId="2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5" fillId="0" borderId="0" xfId="0" applyFont="1"/>
    <xf numFmtId="0" fontId="2" fillId="2" borderId="14" xfId="0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top"/>
    </xf>
    <xf numFmtId="4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19" fillId="0" borderId="0" xfId="0" applyFont="1"/>
    <xf numFmtId="0" fontId="18" fillId="0" borderId="0" xfId="0" applyFont="1"/>
    <xf numFmtId="0" fontId="20" fillId="0" borderId="0" xfId="0" applyFont="1"/>
    <xf numFmtId="0" fontId="3" fillId="0" borderId="0" xfId="0" applyFont="1" applyAlignment="1"/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15" xfId="0" applyFill="1" applyBorder="1"/>
    <xf numFmtId="0" fontId="13" fillId="0" borderId="0" xfId="0" applyFont="1"/>
    <xf numFmtId="0" fontId="3" fillId="0" borderId="0" xfId="0" applyFont="1" applyAlignment="1">
      <alignment horizontal="left"/>
    </xf>
    <xf numFmtId="3" fontId="2" fillId="0" borderId="0" xfId="0" applyNumberFormat="1" applyFont="1"/>
    <xf numFmtId="2" fontId="2" fillId="2" borderId="1" xfId="0" applyNumberFormat="1" applyFont="1" applyFill="1" applyBorder="1" applyAlignment="1">
      <alignment horizontal="justify" vertical="top"/>
    </xf>
    <xf numFmtId="14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justify" vertical="top"/>
    </xf>
    <xf numFmtId="1" fontId="2" fillId="0" borderId="0" xfId="3" applyNumberFormat="1" applyFont="1"/>
    <xf numFmtId="2" fontId="2" fillId="0" borderId="0" xfId="3" applyNumberFormat="1" applyFont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0" fontId="16" fillId="0" borderId="14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Процентный" xfId="3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85;&#1072;%2001.01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1"/>
      <sheetName val="Раздел 2"/>
      <sheetName val="Раздел 3"/>
    </sheetNames>
    <sheetDataSet>
      <sheetData sheetId="0" refreshError="1"/>
      <sheetData sheetId="1" refreshError="1"/>
      <sheetData sheetId="2" refreshError="1">
        <row r="4">
          <cell r="A4" t="str">
            <v xml:space="preserve">№ п\п </v>
          </cell>
          <cell r="B4" t="str">
            <v>Реестровый номер</v>
          </cell>
          <cell r="C4" t="str">
            <v>Полное наименование и организационно-правовая форма юридического лица</v>
          </cell>
          <cell r="D4" t="str">
            <v>Адрес (местонахождение)</v>
          </cell>
          <cell r="E4" t="str">
            <v>Основной государственный регистрационный номер и дата государственной регистрации</v>
          </cell>
          <cell r="F4" t="str">
    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    </cell>
          <cell r="G4" t="str">
            <v>Размер уставного фонда (для муниципальных унитарных предприятий)</v>
          </cell>
          <cell r="H4" t="str">
            <v>Размер доли, принадлежащей муниципальному образованию в уставном (складочном) капитале, в процентах (для хозяйственных обществ и товариществ)</v>
          </cell>
          <cell r="I4" t="str">
            <v>Балансовая стоимость основных средств (фондов) (для муниципальных учреждений и муниципальных унитарных предприятий)</v>
          </cell>
          <cell r="J4" t="str">
            <v>Остаточная стоимость основных средств (фондов) (для муниципальных учреждений и муниципальных унитарных предприятий)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99"/>
  <sheetViews>
    <sheetView tabSelected="1" zoomScale="82" zoomScaleNormal="82" workbookViewId="0">
      <selection activeCell="Q10" sqref="Q10"/>
    </sheetView>
  </sheetViews>
  <sheetFormatPr defaultColWidth="9.140625" defaultRowHeight="12.75" x14ac:dyDescent="0.2"/>
  <cols>
    <col min="1" max="1" width="5.28515625" style="3" customWidth="1"/>
    <col min="2" max="2" width="9.5703125" style="3" bestFit="1" customWidth="1"/>
    <col min="3" max="3" width="18.42578125" style="3" customWidth="1"/>
    <col min="4" max="4" width="19.42578125" style="3" customWidth="1"/>
    <col min="5" max="9" width="17.7109375" style="3" customWidth="1"/>
    <col min="10" max="10" width="20" style="3" customWidth="1"/>
    <col min="11" max="13" width="15.140625" style="3" customWidth="1"/>
    <col min="14" max="14" width="13.5703125" style="3" customWidth="1"/>
    <col min="15" max="15" width="25.42578125" style="3" customWidth="1"/>
    <col min="16" max="16" width="15.28515625" style="3" bestFit="1" customWidth="1"/>
    <col min="17" max="17" width="16.85546875" style="3" customWidth="1"/>
    <col min="18" max="16384" width="9.140625" style="3"/>
  </cols>
  <sheetData>
    <row r="2" spans="1:18" ht="15.75" x14ac:dyDescent="0.25">
      <c r="E2" s="194" t="s">
        <v>492</v>
      </c>
      <c r="F2" s="183"/>
      <c r="Q2" s="27" t="s">
        <v>494</v>
      </c>
      <c r="R2" s="199"/>
    </row>
    <row r="5" spans="1:18" s="12" customFormat="1" ht="88.5" customHeight="1" x14ac:dyDescent="0.25">
      <c r="A5" s="11" t="s">
        <v>0</v>
      </c>
      <c r="B5" s="11" t="s">
        <v>4</v>
      </c>
      <c r="C5" s="11" t="s">
        <v>238</v>
      </c>
      <c r="D5" s="11" t="s">
        <v>239</v>
      </c>
      <c r="E5" s="11" t="s">
        <v>240</v>
      </c>
      <c r="F5" s="11" t="s">
        <v>2</v>
      </c>
      <c r="G5" s="11" t="s">
        <v>1</v>
      </c>
      <c r="H5" s="11" t="s">
        <v>245</v>
      </c>
      <c r="I5" s="11" t="s">
        <v>247</v>
      </c>
      <c r="J5" s="11" t="s">
        <v>242</v>
      </c>
      <c r="K5" s="54" t="s">
        <v>243</v>
      </c>
      <c r="L5" s="54" t="s">
        <v>246</v>
      </c>
      <c r="M5" s="11" t="s">
        <v>241</v>
      </c>
      <c r="N5" s="54" t="s">
        <v>244</v>
      </c>
      <c r="O5" s="11" t="s">
        <v>3</v>
      </c>
      <c r="R5" s="200"/>
    </row>
    <row r="6" spans="1:18" x14ac:dyDescent="0.2">
      <c r="A6" s="2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79">
        <v>7</v>
      </c>
      <c r="H6" s="79">
        <v>8</v>
      </c>
      <c r="I6" s="79">
        <v>9</v>
      </c>
      <c r="J6" s="14">
        <v>10</v>
      </c>
      <c r="K6" s="79">
        <v>11</v>
      </c>
      <c r="L6" s="79">
        <v>12</v>
      </c>
      <c r="M6" s="79">
        <v>13</v>
      </c>
      <c r="N6" s="79">
        <v>14</v>
      </c>
      <c r="O6" s="14">
        <v>15</v>
      </c>
    </row>
    <row r="7" spans="1:18" ht="12.75" customHeight="1" x14ac:dyDescent="0.25">
      <c r="A7" s="20"/>
      <c r="B7" s="23"/>
      <c r="C7" s="23"/>
      <c r="D7" s="23"/>
      <c r="E7" s="23"/>
      <c r="F7" s="23"/>
      <c r="G7" s="29"/>
      <c r="H7" s="29"/>
      <c r="I7" s="29"/>
      <c r="J7" s="27"/>
      <c r="K7" s="26"/>
      <c r="L7" s="23"/>
      <c r="M7" s="23"/>
      <c r="N7" s="23"/>
      <c r="O7" s="21"/>
    </row>
    <row r="8" spans="1:18" ht="12.75" customHeight="1" x14ac:dyDescent="0.25">
      <c r="A8" s="16"/>
      <c r="B8" s="19"/>
      <c r="C8" s="19"/>
      <c r="D8" s="19"/>
      <c r="E8" s="19"/>
      <c r="F8" s="39"/>
      <c r="G8" s="27"/>
      <c r="H8" s="27"/>
      <c r="I8" s="27"/>
      <c r="J8" s="28" t="s">
        <v>5</v>
      </c>
      <c r="K8" s="29"/>
      <c r="L8" s="19"/>
      <c r="M8" s="19"/>
      <c r="N8" s="19"/>
      <c r="O8" s="18"/>
    </row>
    <row r="9" spans="1:18" s="6" customFormat="1" ht="66.75" customHeight="1" x14ac:dyDescent="0.25">
      <c r="A9" s="10">
        <v>1</v>
      </c>
      <c r="B9" s="47">
        <v>22</v>
      </c>
      <c r="C9" s="9" t="s">
        <v>11</v>
      </c>
      <c r="D9" s="55" t="s">
        <v>249</v>
      </c>
      <c r="E9" s="55" t="s">
        <v>178</v>
      </c>
      <c r="F9" s="59" t="s">
        <v>15</v>
      </c>
      <c r="G9" s="58" t="s">
        <v>13</v>
      </c>
      <c r="H9" s="57">
        <v>43117</v>
      </c>
      <c r="I9" s="7" t="s">
        <v>177</v>
      </c>
      <c r="J9" s="56">
        <v>13447</v>
      </c>
      <c r="K9" s="13" t="s">
        <v>252</v>
      </c>
      <c r="L9" s="7" t="s">
        <v>253</v>
      </c>
      <c r="M9" s="7" t="s">
        <v>233</v>
      </c>
      <c r="N9" s="22" t="s">
        <v>248</v>
      </c>
      <c r="O9" s="7" t="s">
        <v>177</v>
      </c>
    </row>
    <row r="10" spans="1:18" s="6" customFormat="1" ht="165.75" x14ac:dyDescent="0.25">
      <c r="A10" s="10">
        <v>2</v>
      </c>
      <c r="B10" s="47">
        <v>23</v>
      </c>
      <c r="C10" s="9" t="s">
        <v>12</v>
      </c>
      <c r="D10" s="55" t="s">
        <v>250</v>
      </c>
      <c r="E10" s="55" t="s">
        <v>179</v>
      </c>
      <c r="F10" s="59" t="s">
        <v>15</v>
      </c>
      <c r="G10" s="60" t="s">
        <v>14</v>
      </c>
      <c r="H10" s="57">
        <v>41711</v>
      </c>
      <c r="I10" s="7" t="s">
        <v>177</v>
      </c>
      <c r="J10" s="56">
        <v>4211</v>
      </c>
      <c r="K10" s="13" t="s">
        <v>252</v>
      </c>
      <c r="L10" s="7" t="s">
        <v>254</v>
      </c>
      <c r="M10" s="7" t="s">
        <v>77</v>
      </c>
      <c r="N10" s="4" t="s">
        <v>248</v>
      </c>
      <c r="O10" s="7" t="s">
        <v>177</v>
      </c>
    </row>
    <row r="11" spans="1:18" ht="165.75" x14ac:dyDescent="0.2">
      <c r="A11" s="10">
        <v>3</v>
      </c>
      <c r="B11" s="47">
        <v>24</v>
      </c>
      <c r="C11" s="9" t="s">
        <v>12</v>
      </c>
      <c r="D11" s="55" t="s">
        <v>251</v>
      </c>
      <c r="E11" s="55" t="s">
        <v>180</v>
      </c>
      <c r="F11" s="59" t="s">
        <v>15</v>
      </c>
      <c r="G11" s="60" t="s">
        <v>14</v>
      </c>
      <c r="H11" s="57">
        <v>41711</v>
      </c>
      <c r="I11" s="7" t="s">
        <v>177</v>
      </c>
      <c r="J11" s="56">
        <v>2990</v>
      </c>
      <c r="K11" s="13" t="s">
        <v>252</v>
      </c>
      <c r="L11" s="7" t="s">
        <v>254</v>
      </c>
      <c r="M11" s="7" t="s">
        <v>144</v>
      </c>
      <c r="N11" s="2" t="s">
        <v>248</v>
      </c>
      <c r="O11" s="7" t="s">
        <v>177</v>
      </c>
    </row>
    <row r="12" spans="1:18" ht="165.75" x14ac:dyDescent="0.2">
      <c r="A12" s="10">
        <v>4</v>
      </c>
      <c r="B12" s="47">
        <v>25</v>
      </c>
      <c r="C12" s="1" t="s">
        <v>12</v>
      </c>
      <c r="D12" s="55" t="s">
        <v>255</v>
      </c>
      <c r="E12" s="55" t="s">
        <v>181</v>
      </c>
      <c r="F12" s="59" t="s">
        <v>15</v>
      </c>
      <c r="G12" s="58" t="s">
        <v>13</v>
      </c>
      <c r="H12" s="57">
        <v>42613</v>
      </c>
      <c r="I12" s="7" t="s">
        <v>177</v>
      </c>
      <c r="J12" s="56">
        <v>1307</v>
      </c>
      <c r="K12" s="13" t="s">
        <v>252</v>
      </c>
      <c r="L12" s="7" t="s">
        <v>256</v>
      </c>
      <c r="M12" s="7" t="s">
        <v>76</v>
      </c>
      <c r="N12" s="3" t="s">
        <v>248</v>
      </c>
      <c r="O12" s="7" t="s">
        <v>177</v>
      </c>
    </row>
    <row r="13" spans="1:18" ht="165.75" x14ac:dyDescent="0.2">
      <c r="A13" s="10">
        <v>5</v>
      </c>
      <c r="B13" s="47">
        <v>26</v>
      </c>
      <c r="C13" s="5" t="s">
        <v>12</v>
      </c>
      <c r="D13" s="55" t="s">
        <v>257</v>
      </c>
      <c r="E13" s="55" t="s">
        <v>182</v>
      </c>
      <c r="F13" s="59" t="s">
        <v>15</v>
      </c>
      <c r="G13" s="58" t="s">
        <v>13</v>
      </c>
      <c r="H13" s="57">
        <v>42613</v>
      </c>
      <c r="I13" s="7" t="s">
        <v>177</v>
      </c>
      <c r="J13" s="56">
        <v>8563</v>
      </c>
      <c r="K13" s="13" t="s">
        <v>252</v>
      </c>
      <c r="L13" s="7" t="s">
        <v>256</v>
      </c>
      <c r="M13" s="7" t="s">
        <v>76</v>
      </c>
      <c r="N13" s="2" t="s">
        <v>248</v>
      </c>
      <c r="O13" s="7" t="s">
        <v>177</v>
      </c>
    </row>
    <row r="14" spans="1:18" ht="153" x14ac:dyDescent="0.2">
      <c r="A14" s="10">
        <v>6</v>
      </c>
      <c r="B14" s="47">
        <v>27</v>
      </c>
      <c r="C14" s="9" t="s">
        <v>12</v>
      </c>
      <c r="D14" s="55" t="s">
        <v>258</v>
      </c>
      <c r="E14" s="55" t="s">
        <v>183</v>
      </c>
      <c r="F14" s="59" t="s">
        <v>15</v>
      </c>
      <c r="G14" s="58" t="s">
        <v>16</v>
      </c>
      <c r="H14" s="57">
        <v>42613</v>
      </c>
      <c r="I14" s="7" t="s">
        <v>177</v>
      </c>
      <c r="J14" s="56">
        <v>1184</v>
      </c>
      <c r="K14" s="13" t="s">
        <v>252</v>
      </c>
      <c r="L14" s="7" t="s">
        <v>256</v>
      </c>
      <c r="M14" s="7" t="s">
        <v>234</v>
      </c>
      <c r="N14" s="7" t="s">
        <v>248</v>
      </c>
      <c r="O14" s="7" t="s">
        <v>177</v>
      </c>
    </row>
    <row r="15" spans="1:18" ht="165.75" x14ac:dyDescent="0.2">
      <c r="A15" s="10">
        <v>7</v>
      </c>
      <c r="B15" s="47">
        <v>28</v>
      </c>
      <c r="C15" s="9" t="s">
        <v>12</v>
      </c>
      <c r="D15" s="55" t="s">
        <v>259</v>
      </c>
      <c r="E15" s="55" t="s">
        <v>184</v>
      </c>
      <c r="F15" s="59" t="s">
        <v>15</v>
      </c>
      <c r="G15" s="58" t="s">
        <v>13</v>
      </c>
      <c r="H15" s="57">
        <v>42613</v>
      </c>
      <c r="I15" s="7" t="s">
        <v>177</v>
      </c>
      <c r="J15" s="56">
        <v>927</v>
      </c>
      <c r="K15" s="13" t="s">
        <v>252</v>
      </c>
      <c r="L15" s="7" t="s">
        <v>256</v>
      </c>
      <c r="M15" s="7" t="s">
        <v>75</v>
      </c>
      <c r="N15" s="13" t="s">
        <v>248</v>
      </c>
      <c r="O15" s="7" t="s">
        <v>177</v>
      </c>
    </row>
    <row r="16" spans="1:18" ht="165.75" x14ac:dyDescent="0.2">
      <c r="A16" s="10">
        <v>8</v>
      </c>
      <c r="B16" s="47">
        <v>29</v>
      </c>
      <c r="C16" s="9" t="s">
        <v>12</v>
      </c>
      <c r="D16" s="55" t="s">
        <v>260</v>
      </c>
      <c r="E16" s="55" t="s">
        <v>185</v>
      </c>
      <c r="F16" s="59" t="s">
        <v>15</v>
      </c>
      <c r="G16" s="58" t="s">
        <v>13</v>
      </c>
      <c r="H16" s="57">
        <v>42613</v>
      </c>
      <c r="I16" s="7" t="s">
        <v>177</v>
      </c>
      <c r="J16" s="56">
        <v>1301</v>
      </c>
      <c r="K16" s="13" t="s">
        <v>252</v>
      </c>
      <c r="L16" s="7" t="s">
        <v>256</v>
      </c>
      <c r="M16" s="7" t="s">
        <v>145</v>
      </c>
      <c r="N16" s="13" t="s">
        <v>248</v>
      </c>
      <c r="O16" s="7" t="s">
        <v>177</v>
      </c>
    </row>
    <row r="17" spans="1:20" ht="108.75" customHeight="1" x14ac:dyDescent="0.2">
      <c r="A17" s="10">
        <v>9</v>
      </c>
      <c r="B17" s="47">
        <v>30</v>
      </c>
      <c r="C17" s="9" t="s">
        <v>12</v>
      </c>
      <c r="D17" s="55" t="s">
        <v>261</v>
      </c>
      <c r="E17" s="55" t="s">
        <v>186</v>
      </c>
      <c r="F17" s="59" t="s">
        <v>15</v>
      </c>
      <c r="G17" s="60" t="s">
        <v>13</v>
      </c>
      <c r="H17" s="57">
        <v>42613</v>
      </c>
      <c r="I17" s="7" t="s">
        <v>177</v>
      </c>
      <c r="J17" s="56">
        <v>1414</v>
      </c>
      <c r="K17" s="13" t="s">
        <v>252</v>
      </c>
      <c r="L17" s="7" t="s">
        <v>256</v>
      </c>
      <c r="M17" s="7" t="s">
        <v>78</v>
      </c>
      <c r="N17" s="13" t="s">
        <v>248</v>
      </c>
      <c r="O17" s="7" t="s">
        <v>177</v>
      </c>
    </row>
    <row r="18" spans="1:20" ht="108" customHeight="1" x14ac:dyDescent="0.2">
      <c r="A18" s="10">
        <v>10</v>
      </c>
      <c r="B18" s="47">
        <v>31</v>
      </c>
      <c r="C18" s="45" t="s">
        <v>17</v>
      </c>
      <c r="D18" s="55" t="s">
        <v>262</v>
      </c>
      <c r="E18" s="55" t="s">
        <v>187</v>
      </c>
      <c r="F18" s="59" t="s">
        <v>15</v>
      </c>
      <c r="G18" s="60" t="s">
        <v>18</v>
      </c>
      <c r="H18" s="57">
        <v>42200</v>
      </c>
      <c r="I18" s="7" t="s">
        <v>177</v>
      </c>
      <c r="J18" s="56">
        <v>3395</v>
      </c>
      <c r="K18" s="13" t="s">
        <v>252</v>
      </c>
      <c r="L18" s="7" t="s">
        <v>263</v>
      </c>
      <c r="M18" s="7" t="s">
        <v>79</v>
      </c>
      <c r="N18" s="13" t="s">
        <v>248</v>
      </c>
      <c r="O18" s="7" t="s">
        <v>177</v>
      </c>
    </row>
    <row r="19" spans="1:20" ht="110.25" customHeight="1" x14ac:dyDescent="0.2">
      <c r="A19" s="10">
        <v>11</v>
      </c>
      <c r="B19" s="47">
        <v>32</v>
      </c>
      <c r="C19" s="45" t="s">
        <v>17</v>
      </c>
      <c r="D19" s="55" t="s">
        <v>264</v>
      </c>
      <c r="E19" s="55" t="s">
        <v>188</v>
      </c>
      <c r="F19" s="59" t="s">
        <v>15</v>
      </c>
      <c r="G19" s="60" t="s">
        <v>19</v>
      </c>
      <c r="H19" s="57">
        <v>41311</v>
      </c>
      <c r="I19" s="7" t="s">
        <v>177</v>
      </c>
      <c r="J19" s="56">
        <v>10162</v>
      </c>
      <c r="K19" s="25" t="s">
        <v>265</v>
      </c>
      <c r="L19" s="7" t="s">
        <v>266</v>
      </c>
      <c r="M19" s="7" t="s">
        <v>90</v>
      </c>
      <c r="N19" s="13" t="s">
        <v>248</v>
      </c>
      <c r="O19" s="7" t="s">
        <v>177</v>
      </c>
    </row>
    <row r="20" spans="1:20" ht="57.75" customHeight="1" x14ac:dyDescent="0.2">
      <c r="A20" s="10">
        <v>12</v>
      </c>
      <c r="B20" s="47">
        <v>33</v>
      </c>
      <c r="C20" s="45" t="s">
        <v>17</v>
      </c>
      <c r="D20" s="55" t="s">
        <v>267</v>
      </c>
      <c r="E20" s="55" t="s">
        <v>189</v>
      </c>
      <c r="F20" s="59" t="s">
        <v>15</v>
      </c>
      <c r="G20" s="60" t="s">
        <v>20</v>
      </c>
      <c r="H20" s="57" t="s">
        <v>190</v>
      </c>
      <c r="I20" s="7" t="s">
        <v>177</v>
      </c>
      <c r="J20" s="56">
        <v>46087</v>
      </c>
      <c r="K20" s="25" t="s">
        <v>265</v>
      </c>
      <c r="L20" s="7" t="s">
        <v>266</v>
      </c>
      <c r="M20" s="7" t="s">
        <v>89</v>
      </c>
      <c r="N20" s="13" t="s">
        <v>248</v>
      </c>
      <c r="O20" s="7" t="s">
        <v>177</v>
      </c>
    </row>
    <row r="21" spans="1:20" ht="156.75" customHeight="1" x14ac:dyDescent="0.2">
      <c r="A21" s="10">
        <v>13</v>
      </c>
      <c r="B21" s="47">
        <v>34</v>
      </c>
      <c r="C21" s="45" t="s">
        <v>17</v>
      </c>
      <c r="D21" s="55" t="s">
        <v>268</v>
      </c>
      <c r="E21" s="55" t="s">
        <v>191</v>
      </c>
      <c r="F21" s="59" t="s">
        <v>15</v>
      </c>
      <c r="G21" s="61" t="s">
        <v>21</v>
      </c>
      <c r="H21" s="57">
        <v>41423</v>
      </c>
      <c r="I21" s="7" t="s">
        <v>177</v>
      </c>
      <c r="J21" s="56">
        <v>2785</v>
      </c>
      <c r="K21" s="25" t="s">
        <v>252</v>
      </c>
      <c r="L21" s="7" t="s">
        <v>269</v>
      </c>
      <c r="M21" s="7" t="s">
        <v>80</v>
      </c>
      <c r="N21" s="13" t="s">
        <v>248</v>
      </c>
      <c r="O21" s="7" t="s">
        <v>177</v>
      </c>
    </row>
    <row r="22" spans="1:20" ht="156.75" customHeight="1" x14ac:dyDescent="0.2">
      <c r="A22" s="10">
        <v>14</v>
      </c>
      <c r="B22" s="48">
        <v>37</v>
      </c>
      <c r="C22" s="46" t="s">
        <v>17</v>
      </c>
      <c r="D22" s="62" t="s">
        <v>270</v>
      </c>
      <c r="E22" s="62" t="s">
        <v>192</v>
      </c>
      <c r="F22" s="59" t="s">
        <v>15</v>
      </c>
      <c r="G22" s="65" t="s">
        <v>22</v>
      </c>
      <c r="H22" s="64">
        <v>41423</v>
      </c>
      <c r="I22" s="7" t="s">
        <v>177</v>
      </c>
      <c r="J22" s="63">
        <v>2267700</v>
      </c>
      <c r="K22" s="25" t="s">
        <v>265</v>
      </c>
      <c r="L22" s="7" t="s">
        <v>271</v>
      </c>
      <c r="M22" s="7" t="s">
        <v>81</v>
      </c>
      <c r="N22" s="13" t="s">
        <v>248</v>
      </c>
      <c r="O22" s="7" t="s">
        <v>177</v>
      </c>
    </row>
    <row r="23" spans="1:20" ht="156.75" customHeight="1" x14ac:dyDescent="0.2">
      <c r="A23" s="10" t="s">
        <v>25</v>
      </c>
      <c r="B23" s="47">
        <v>48</v>
      </c>
      <c r="C23" s="46" t="s">
        <v>17</v>
      </c>
      <c r="D23" s="55" t="s">
        <v>273</v>
      </c>
      <c r="E23" s="55" t="s">
        <v>193</v>
      </c>
      <c r="F23" s="59" t="s">
        <v>15</v>
      </c>
      <c r="G23" s="60" t="s">
        <v>23</v>
      </c>
      <c r="H23" s="66">
        <v>42297</v>
      </c>
      <c r="I23" s="7" t="s">
        <v>177</v>
      </c>
      <c r="J23" s="56">
        <v>23000</v>
      </c>
      <c r="K23" s="25" t="s">
        <v>265</v>
      </c>
      <c r="L23" s="7" t="s">
        <v>271</v>
      </c>
      <c r="M23" s="7" t="s">
        <v>154</v>
      </c>
      <c r="N23" s="53" t="s">
        <v>248</v>
      </c>
      <c r="O23" s="7" t="s">
        <v>177</v>
      </c>
    </row>
    <row r="24" spans="1:20" ht="156.75" customHeight="1" x14ac:dyDescent="0.2">
      <c r="A24" s="10" t="s">
        <v>26</v>
      </c>
      <c r="B24" s="47">
        <v>49</v>
      </c>
      <c r="C24" s="46" t="s">
        <v>17</v>
      </c>
      <c r="D24" s="55" t="s">
        <v>272</v>
      </c>
      <c r="E24" s="55" t="s">
        <v>194</v>
      </c>
      <c r="F24" s="59" t="s">
        <v>15</v>
      </c>
      <c r="G24" s="60" t="s">
        <v>23</v>
      </c>
      <c r="H24" s="66">
        <v>42677</v>
      </c>
      <c r="I24" s="7" t="s">
        <v>177</v>
      </c>
      <c r="J24" s="56">
        <v>51000</v>
      </c>
      <c r="K24" s="25" t="s">
        <v>265</v>
      </c>
      <c r="L24" s="7" t="s">
        <v>271</v>
      </c>
      <c r="M24" s="7" t="s">
        <v>84</v>
      </c>
      <c r="N24" s="13" t="s">
        <v>248</v>
      </c>
      <c r="O24" s="7" t="s">
        <v>177</v>
      </c>
    </row>
    <row r="25" spans="1:20" ht="156.75" customHeight="1" x14ac:dyDescent="0.2">
      <c r="A25" s="10" t="s">
        <v>27</v>
      </c>
      <c r="B25" s="47">
        <v>50</v>
      </c>
      <c r="C25" s="46" t="s">
        <v>17</v>
      </c>
      <c r="D25" s="55" t="s">
        <v>274</v>
      </c>
      <c r="E25" s="55" t="s">
        <v>195</v>
      </c>
      <c r="F25" s="59" t="s">
        <v>15</v>
      </c>
      <c r="G25" s="60" t="s">
        <v>24</v>
      </c>
      <c r="H25" s="66">
        <v>42674</v>
      </c>
      <c r="I25" s="7" t="s">
        <v>177</v>
      </c>
      <c r="J25" s="56">
        <v>294000</v>
      </c>
      <c r="K25" s="25" t="s">
        <v>265</v>
      </c>
      <c r="L25" s="7" t="s">
        <v>271</v>
      </c>
      <c r="M25" s="2" t="s">
        <v>85</v>
      </c>
      <c r="N25" s="13" t="s">
        <v>248</v>
      </c>
      <c r="O25" s="7" t="s">
        <v>177</v>
      </c>
    </row>
    <row r="26" spans="1:20" ht="156.75" customHeight="1" x14ac:dyDescent="0.2">
      <c r="A26" s="10" t="s">
        <v>28</v>
      </c>
      <c r="B26" s="47">
        <v>51</v>
      </c>
      <c r="C26" s="46" t="s">
        <v>17</v>
      </c>
      <c r="D26" s="55" t="s">
        <v>277</v>
      </c>
      <c r="E26" s="55" t="s">
        <v>196</v>
      </c>
      <c r="F26" s="59" t="s">
        <v>15</v>
      </c>
      <c r="G26" s="61" t="s">
        <v>31</v>
      </c>
      <c r="H26" s="66">
        <v>42426</v>
      </c>
      <c r="I26" s="7" t="s">
        <v>177</v>
      </c>
      <c r="J26" s="56">
        <v>6030</v>
      </c>
      <c r="K26" s="25" t="s">
        <v>275</v>
      </c>
      <c r="L26" s="7" t="s">
        <v>276</v>
      </c>
      <c r="M26" s="7" t="s">
        <v>235</v>
      </c>
      <c r="N26" s="13" t="s">
        <v>248</v>
      </c>
      <c r="O26" s="7" t="s">
        <v>177</v>
      </c>
    </row>
    <row r="27" spans="1:20" ht="156.75" customHeight="1" x14ac:dyDescent="0.2">
      <c r="A27" s="10" t="s">
        <v>29</v>
      </c>
      <c r="B27" s="47">
        <v>54</v>
      </c>
      <c r="C27" s="46" t="s">
        <v>17</v>
      </c>
      <c r="D27" s="55" t="s">
        <v>278</v>
      </c>
      <c r="E27" s="55" t="s">
        <v>197</v>
      </c>
      <c r="F27" s="59" t="s">
        <v>15</v>
      </c>
      <c r="G27" s="60" t="s">
        <v>32</v>
      </c>
      <c r="H27" s="66">
        <v>44377</v>
      </c>
      <c r="I27" s="7" t="s">
        <v>177</v>
      </c>
      <c r="J27" s="56">
        <v>64000</v>
      </c>
      <c r="K27" s="25" t="s">
        <v>265</v>
      </c>
      <c r="L27" s="7" t="s">
        <v>271</v>
      </c>
      <c r="M27" s="7" t="s">
        <v>236</v>
      </c>
      <c r="N27" s="13" t="s">
        <v>248</v>
      </c>
      <c r="O27" s="198" t="s">
        <v>493</v>
      </c>
    </row>
    <row r="28" spans="1:20" ht="156.75" customHeight="1" x14ac:dyDescent="0.2">
      <c r="A28" s="10" t="s">
        <v>30</v>
      </c>
      <c r="B28" s="47">
        <v>55</v>
      </c>
      <c r="C28" s="46" t="s">
        <v>17</v>
      </c>
      <c r="D28" s="55" t="s">
        <v>279</v>
      </c>
      <c r="E28" s="67" t="s">
        <v>198</v>
      </c>
      <c r="F28" s="59" t="s">
        <v>15</v>
      </c>
      <c r="G28" s="60" t="s">
        <v>33</v>
      </c>
      <c r="H28" s="66">
        <v>44377</v>
      </c>
      <c r="I28" s="7" t="s">
        <v>177</v>
      </c>
      <c r="J28" s="56">
        <v>147000</v>
      </c>
      <c r="K28" s="25" t="s">
        <v>265</v>
      </c>
      <c r="L28" s="7" t="s">
        <v>271</v>
      </c>
      <c r="M28" s="7" t="s">
        <v>237</v>
      </c>
      <c r="N28" s="13" t="s">
        <v>248</v>
      </c>
      <c r="O28" s="198" t="s">
        <v>493</v>
      </c>
      <c r="P28" s="51"/>
      <c r="Q28" s="51"/>
      <c r="R28" s="51"/>
      <c r="S28" s="51"/>
      <c r="T28" s="51"/>
    </row>
    <row r="29" spans="1:20" ht="156.75" customHeight="1" x14ac:dyDescent="0.2">
      <c r="A29" s="10" t="s">
        <v>34</v>
      </c>
      <c r="B29" s="47">
        <v>56</v>
      </c>
      <c r="C29" s="46" t="s">
        <v>17</v>
      </c>
      <c r="D29" s="55" t="s">
        <v>280</v>
      </c>
      <c r="E29" s="55" t="s">
        <v>199</v>
      </c>
      <c r="F29" s="59" t="s">
        <v>15</v>
      </c>
      <c r="G29" s="61" t="s">
        <v>37</v>
      </c>
      <c r="H29" s="66">
        <v>44762</v>
      </c>
      <c r="I29" s="7" t="s">
        <v>177</v>
      </c>
      <c r="J29" s="56">
        <v>147000</v>
      </c>
      <c r="K29" s="25" t="s">
        <v>265</v>
      </c>
      <c r="L29" s="7" t="s">
        <v>271</v>
      </c>
      <c r="M29" s="7" t="s">
        <v>86</v>
      </c>
      <c r="N29" s="13" t="s">
        <v>248</v>
      </c>
      <c r="O29" s="7" t="s">
        <v>177</v>
      </c>
    </row>
    <row r="30" spans="1:20" ht="156.75" customHeight="1" x14ac:dyDescent="0.2">
      <c r="A30" s="10" t="s">
        <v>35</v>
      </c>
      <c r="B30" s="47">
        <v>59</v>
      </c>
      <c r="C30" s="46" t="s">
        <v>17</v>
      </c>
      <c r="D30" s="55" t="s">
        <v>281</v>
      </c>
      <c r="E30" s="55" t="s">
        <v>200</v>
      </c>
      <c r="F30" s="59" t="s">
        <v>15</v>
      </c>
      <c r="G30" s="61" t="s">
        <v>38</v>
      </c>
      <c r="H30" s="66">
        <v>44669</v>
      </c>
      <c r="I30" s="7" t="s">
        <v>177</v>
      </c>
      <c r="J30" s="56">
        <v>203000</v>
      </c>
      <c r="K30" s="25" t="s">
        <v>265</v>
      </c>
      <c r="L30" s="7" t="s">
        <v>271</v>
      </c>
      <c r="M30" s="7" t="s">
        <v>146</v>
      </c>
      <c r="N30" s="13" t="s">
        <v>248</v>
      </c>
      <c r="O30" s="7" t="s">
        <v>177</v>
      </c>
    </row>
    <row r="31" spans="1:20" ht="156.75" customHeight="1" x14ac:dyDescent="0.2">
      <c r="A31" s="10" t="s">
        <v>36</v>
      </c>
      <c r="B31" s="47">
        <v>60</v>
      </c>
      <c r="C31" s="46" t="s">
        <v>17</v>
      </c>
      <c r="D31" s="55" t="s">
        <v>282</v>
      </c>
      <c r="E31" s="55" t="s">
        <v>201</v>
      </c>
      <c r="F31" s="59" t="s">
        <v>15</v>
      </c>
      <c r="G31" s="61" t="s">
        <v>38</v>
      </c>
      <c r="H31" s="66">
        <v>44669</v>
      </c>
      <c r="I31" s="7" t="s">
        <v>177</v>
      </c>
      <c r="J31" s="56">
        <v>112629</v>
      </c>
      <c r="K31" s="25" t="s">
        <v>265</v>
      </c>
      <c r="L31" s="7" t="s">
        <v>271</v>
      </c>
      <c r="M31" s="7" t="s">
        <v>147</v>
      </c>
      <c r="N31" s="13" t="s">
        <v>248</v>
      </c>
      <c r="O31" s="7" t="s">
        <v>177</v>
      </c>
    </row>
    <row r="32" spans="1:20" ht="156.75" customHeight="1" x14ac:dyDescent="0.2">
      <c r="A32" s="10" t="s">
        <v>39</v>
      </c>
      <c r="B32" s="47">
        <v>61</v>
      </c>
      <c r="C32" s="46" t="s">
        <v>17</v>
      </c>
      <c r="D32" s="55" t="s">
        <v>283</v>
      </c>
      <c r="E32" s="55" t="s">
        <v>202</v>
      </c>
      <c r="F32" s="59" t="s">
        <v>15</v>
      </c>
      <c r="G32" s="61" t="s">
        <v>38</v>
      </c>
      <c r="H32" s="68">
        <v>44669</v>
      </c>
      <c r="I32" s="7" t="s">
        <v>177</v>
      </c>
      <c r="J32" s="56">
        <v>321771</v>
      </c>
      <c r="K32" s="25" t="s">
        <v>265</v>
      </c>
      <c r="L32" s="7" t="s">
        <v>271</v>
      </c>
      <c r="M32" s="7" t="s">
        <v>82</v>
      </c>
      <c r="N32" s="13" t="s">
        <v>248</v>
      </c>
      <c r="O32" s="7" t="s">
        <v>177</v>
      </c>
    </row>
    <row r="33" spans="1:23" ht="156.75" customHeight="1" x14ac:dyDescent="0.2">
      <c r="A33" s="10" t="s">
        <v>40</v>
      </c>
      <c r="B33" s="47">
        <v>62</v>
      </c>
      <c r="C33" s="46" t="s">
        <v>17</v>
      </c>
      <c r="D33" s="55" t="s">
        <v>284</v>
      </c>
      <c r="E33" s="55" t="s">
        <v>203</v>
      </c>
      <c r="F33" s="59" t="s">
        <v>15</v>
      </c>
      <c r="G33" s="59" t="s">
        <v>42</v>
      </c>
      <c r="H33" s="66">
        <v>45090</v>
      </c>
      <c r="I33" s="7" t="s">
        <v>177</v>
      </c>
      <c r="J33" s="56">
        <v>7147</v>
      </c>
      <c r="K33" s="25" t="s">
        <v>252</v>
      </c>
      <c r="L33" s="7" t="s">
        <v>285</v>
      </c>
      <c r="M33" s="7" t="s">
        <v>148</v>
      </c>
      <c r="N33" s="13" t="s">
        <v>248</v>
      </c>
      <c r="O33" s="7" t="s">
        <v>177</v>
      </c>
    </row>
    <row r="34" spans="1:23" ht="156.75" customHeight="1" x14ac:dyDescent="0.2">
      <c r="A34" s="10" t="s">
        <v>41</v>
      </c>
      <c r="B34" s="47">
        <v>63</v>
      </c>
      <c r="C34" s="46" t="s">
        <v>17</v>
      </c>
      <c r="D34" s="55" t="s">
        <v>286</v>
      </c>
      <c r="E34" s="55" t="s">
        <v>204</v>
      </c>
      <c r="F34" s="59" t="s">
        <v>15</v>
      </c>
      <c r="G34" s="59" t="s">
        <v>42</v>
      </c>
      <c r="H34" s="66">
        <v>45090</v>
      </c>
      <c r="I34" s="7" t="s">
        <v>177</v>
      </c>
      <c r="J34" s="56">
        <v>11306</v>
      </c>
      <c r="K34" s="25" t="s">
        <v>252</v>
      </c>
      <c r="L34" s="7" t="s">
        <v>285</v>
      </c>
      <c r="M34" s="7" t="s">
        <v>87</v>
      </c>
      <c r="N34" s="13" t="s">
        <v>248</v>
      </c>
      <c r="O34" s="7" t="s">
        <v>177</v>
      </c>
    </row>
    <row r="35" spans="1:23" ht="156.75" customHeight="1" x14ac:dyDescent="0.2">
      <c r="A35" s="10" t="s">
        <v>44</v>
      </c>
      <c r="B35" s="47">
        <v>64</v>
      </c>
      <c r="C35" s="46" t="s">
        <v>17</v>
      </c>
      <c r="D35" s="69" t="s">
        <v>287</v>
      </c>
      <c r="E35" s="69" t="s">
        <v>205</v>
      </c>
      <c r="F35" s="59" t="s">
        <v>15</v>
      </c>
      <c r="G35" s="59" t="s">
        <v>42</v>
      </c>
      <c r="H35" s="71">
        <v>45090</v>
      </c>
      <c r="I35" s="7" t="s">
        <v>177</v>
      </c>
      <c r="J35" s="70">
        <v>9934</v>
      </c>
      <c r="K35" s="25" t="s">
        <v>288</v>
      </c>
      <c r="L35" s="7" t="s">
        <v>285</v>
      </c>
      <c r="M35" s="7" t="s">
        <v>83</v>
      </c>
      <c r="N35" s="13" t="s">
        <v>248</v>
      </c>
      <c r="O35" s="7" t="s">
        <v>177</v>
      </c>
    </row>
    <row r="36" spans="1:23" ht="156.75" customHeight="1" x14ac:dyDescent="0.2">
      <c r="A36" s="10" t="s">
        <v>45</v>
      </c>
      <c r="B36" s="47">
        <v>65</v>
      </c>
      <c r="C36" s="46" t="s">
        <v>17</v>
      </c>
      <c r="D36" s="55" t="s">
        <v>289</v>
      </c>
      <c r="E36" s="72" t="s">
        <v>206</v>
      </c>
      <c r="F36" s="59" t="s">
        <v>15</v>
      </c>
      <c r="G36" s="60" t="s">
        <v>24</v>
      </c>
      <c r="H36" s="68">
        <v>43202</v>
      </c>
      <c r="I36" s="7" t="s">
        <v>177</v>
      </c>
      <c r="J36" s="73">
        <v>147000</v>
      </c>
      <c r="K36" s="25" t="s">
        <v>288</v>
      </c>
      <c r="L36" s="7" t="s">
        <v>271</v>
      </c>
      <c r="M36" s="7" t="s">
        <v>86</v>
      </c>
      <c r="N36" s="13" t="s">
        <v>248</v>
      </c>
      <c r="O36" s="7" t="s">
        <v>177</v>
      </c>
    </row>
    <row r="37" spans="1:23" ht="156.75" customHeight="1" x14ac:dyDescent="0.2">
      <c r="A37" s="10" t="s">
        <v>46</v>
      </c>
      <c r="B37" s="47">
        <v>66</v>
      </c>
      <c r="C37" s="46" t="s">
        <v>17</v>
      </c>
      <c r="D37" s="55" t="s">
        <v>290</v>
      </c>
      <c r="E37" s="72" t="s">
        <v>207</v>
      </c>
      <c r="F37" s="59" t="s">
        <v>15</v>
      </c>
      <c r="G37" s="61" t="s">
        <v>43</v>
      </c>
      <c r="H37" s="74">
        <v>42230</v>
      </c>
      <c r="I37" s="7" t="s">
        <v>177</v>
      </c>
      <c r="J37" s="56">
        <v>2426000</v>
      </c>
      <c r="K37" s="25" t="s">
        <v>288</v>
      </c>
      <c r="L37" s="7" t="s">
        <v>271</v>
      </c>
      <c r="M37" s="7" t="s">
        <v>149</v>
      </c>
      <c r="N37" s="13" t="s">
        <v>248</v>
      </c>
      <c r="O37" s="7" t="s">
        <v>177</v>
      </c>
    </row>
    <row r="38" spans="1:23" ht="156.75" customHeight="1" x14ac:dyDescent="0.2">
      <c r="A38" s="10" t="s">
        <v>47</v>
      </c>
      <c r="B38" s="47">
        <v>68</v>
      </c>
      <c r="C38" s="46" t="s">
        <v>17</v>
      </c>
      <c r="D38" s="55" t="s">
        <v>280</v>
      </c>
      <c r="E38" s="72" t="s">
        <v>208</v>
      </c>
      <c r="F38" s="59" t="s">
        <v>15</v>
      </c>
      <c r="G38" s="61" t="s">
        <v>51</v>
      </c>
      <c r="H38" s="74">
        <v>45439</v>
      </c>
      <c r="I38" s="7" t="s">
        <v>177</v>
      </c>
      <c r="J38" s="56">
        <v>176000</v>
      </c>
      <c r="K38" s="25" t="s">
        <v>288</v>
      </c>
      <c r="L38" s="7" t="s">
        <v>271</v>
      </c>
      <c r="M38" s="7" t="s">
        <v>150</v>
      </c>
      <c r="N38" s="13" t="s">
        <v>248</v>
      </c>
      <c r="O38" s="49" t="s">
        <v>176</v>
      </c>
    </row>
    <row r="39" spans="1:23" ht="156.75" customHeight="1" x14ac:dyDescent="0.2">
      <c r="A39" s="10" t="s">
        <v>48</v>
      </c>
      <c r="B39" s="47">
        <v>69</v>
      </c>
      <c r="C39" s="46" t="s">
        <v>17</v>
      </c>
      <c r="D39" s="55" t="s">
        <v>292</v>
      </c>
      <c r="E39" s="75" t="s">
        <v>209</v>
      </c>
      <c r="F39" s="59" t="s">
        <v>15</v>
      </c>
      <c r="G39" s="61" t="s">
        <v>51</v>
      </c>
      <c r="H39" s="74">
        <v>42198</v>
      </c>
      <c r="I39" s="7" t="s">
        <v>177</v>
      </c>
      <c r="J39" s="56">
        <v>1738000</v>
      </c>
      <c r="K39" s="25" t="s">
        <v>288</v>
      </c>
      <c r="L39" s="7" t="s">
        <v>271</v>
      </c>
      <c r="M39" s="7" t="s">
        <v>151</v>
      </c>
      <c r="N39" s="13" t="s">
        <v>248</v>
      </c>
      <c r="O39" s="7" t="s">
        <v>177</v>
      </c>
    </row>
    <row r="40" spans="1:23" ht="156.75" customHeight="1" x14ac:dyDescent="0.2">
      <c r="A40" s="10" t="s">
        <v>49</v>
      </c>
      <c r="B40" s="47">
        <v>70</v>
      </c>
      <c r="C40" s="46" t="s">
        <v>17</v>
      </c>
      <c r="D40" s="55" t="s">
        <v>291</v>
      </c>
      <c r="E40" s="72" t="s">
        <v>210</v>
      </c>
      <c r="F40" s="59" t="s">
        <v>15</v>
      </c>
      <c r="G40" s="61" t="s">
        <v>51</v>
      </c>
      <c r="H40" s="74">
        <v>42297</v>
      </c>
      <c r="I40" s="7" t="s">
        <v>177</v>
      </c>
      <c r="J40" s="56">
        <v>49000</v>
      </c>
      <c r="K40" s="25" t="s">
        <v>288</v>
      </c>
      <c r="L40" s="7" t="s">
        <v>271</v>
      </c>
      <c r="M40" s="7" t="s">
        <v>152</v>
      </c>
      <c r="N40" s="13" t="s">
        <v>248</v>
      </c>
      <c r="O40" s="7" t="s">
        <v>177</v>
      </c>
    </row>
    <row r="41" spans="1:23" ht="156.75" customHeight="1" x14ac:dyDescent="0.2">
      <c r="A41" s="10" t="s">
        <v>50</v>
      </c>
      <c r="B41" s="47">
        <v>71</v>
      </c>
      <c r="C41" s="46" t="s">
        <v>17</v>
      </c>
      <c r="D41" s="55" t="s">
        <v>293</v>
      </c>
      <c r="E41" s="72" t="s">
        <v>211</v>
      </c>
      <c r="F41" s="59" t="s">
        <v>15</v>
      </c>
      <c r="G41" s="61" t="s">
        <v>51</v>
      </c>
      <c r="H41" s="74">
        <v>44762</v>
      </c>
      <c r="I41" s="7" t="s">
        <v>177</v>
      </c>
      <c r="J41" s="56">
        <v>64000</v>
      </c>
      <c r="K41" s="25" t="s">
        <v>288</v>
      </c>
      <c r="L41" s="7" t="s">
        <v>271</v>
      </c>
      <c r="M41" s="7" t="s">
        <v>88</v>
      </c>
      <c r="N41" s="13" t="s">
        <v>248</v>
      </c>
      <c r="O41" s="7" t="s">
        <v>177</v>
      </c>
    </row>
    <row r="42" spans="1:23" ht="156.75" customHeight="1" x14ac:dyDescent="0.2">
      <c r="A42" s="10" t="s">
        <v>52</v>
      </c>
      <c r="B42" s="47">
        <v>72</v>
      </c>
      <c r="C42" s="46" t="s">
        <v>17</v>
      </c>
      <c r="D42" s="55" t="s">
        <v>294</v>
      </c>
      <c r="E42" s="72" t="s">
        <v>212</v>
      </c>
      <c r="F42" s="59" t="s">
        <v>15</v>
      </c>
      <c r="G42" s="61" t="s">
        <v>51</v>
      </c>
      <c r="H42" s="74">
        <v>42297</v>
      </c>
      <c r="I42" s="7" t="s">
        <v>177</v>
      </c>
      <c r="J42" s="56">
        <v>196000</v>
      </c>
      <c r="K42" s="25" t="s">
        <v>288</v>
      </c>
      <c r="L42" s="7" t="s">
        <v>271</v>
      </c>
      <c r="M42" s="7" t="s">
        <v>153</v>
      </c>
      <c r="N42" s="13" t="s">
        <v>248</v>
      </c>
      <c r="O42" s="7" t="s">
        <v>177</v>
      </c>
      <c r="S42" s="39"/>
      <c r="T42" s="39"/>
      <c r="U42" s="39"/>
    </row>
    <row r="43" spans="1:23" ht="33.75" customHeight="1" x14ac:dyDescent="0.3">
      <c r="A43" s="31"/>
      <c r="B43" s="30"/>
      <c r="C43" s="32"/>
      <c r="D43" s="77"/>
      <c r="E43" s="78"/>
      <c r="F43" s="78"/>
      <c r="G43" s="90"/>
      <c r="H43" s="90" t="s">
        <v>295</v>
      </c>
      <c r="I43" s="90"/>
      <c r="J43" s="91"/>
      <c r="K43" s="92"/>
      <c r="L43" s="93"/>
      <c r="M43" s="93"/>
      <c r="N43" s="93"/>
      <c r="O43" s="17"/>
      <c r="P43" s="16"/>
      <c r="Q43" s="19"/>
      <c r="R43" s="19"/>
      <c r="S43" s="39"/>
      <c r="T43" s="39"/>
      <c r="U43" s="19"/>
    </row>
    <row r="44" spans="1:23" ht="33.75" customHeight="1" x14ac:dyDescent="0.2">
      <c r="A44" s="203" t="s">
        <v>0</v>
      </c>
      <c r="B44" s="206" t="s">
        <v>296</v>
      </c>
      <c r="C44" s="201" t="s">
        <v>297</v>
      </c>
      <c r="D44" s="201" t="s">
        <v>298</v>
      </c>
      <c r="E44" s="201" t="s">
        <v>299</v>
      </c>
      <c r="F44" s="201" t="s">
        <v>300</v>
      </c>
      <c r="G44" s="201" t="s">
        <v>301</v>
      </c>
      <c r="H44" s="201" t="s">
        <v>302</v>
      </c>
      <c r="I44" s="201" t="s">
        <v>393</v>
      </c>
      <c r="J44" s="201" t="s">
        <v>303</v>
      </c>
      <c r="K44" s="210" t="s">
        <v>304</v>
      </c>
      <c r="L44" s="201" t="s">
        <v>305</v>
      </c>
      <c r="M44" s="201" t="s">
        <v>306</v>
      </c>
      <c r="N44" s="211" t="s">
        <v>307</v>
      </c>
      <c r="O44" s="211" t="s">
        <v>308</v>
      </c>
      <c r="P44" s="211" t="s">
        <v>309</v>
      </c>
      <c r="Q44" s="211" t="s">
        <v>310</v>
      </c>
      <c r="R44" s="211" t="s">
        <v>311</v>
      </c>
      <c r="S44" s="211" t="s">
        <v>312</v>
      </c>
      <c r="T44" s="211" t="s">
        <v>313</v>
      </c>
      <c r="U44" s="211" t="s">
        <v>314</v>
      </c>
    </row>
    <row r="45" spans="1:23" ht="33.75" customHeight="1" x14ac:dyDescent="0.2">
      <c r="A45" s="204"/>
      <c r="B45" s="207"/>
      <c r="C45" s="202"/>
      <c r="D45" s="202"/>
      <c r="E45" s="202"/>
      <c r="F45" s="202"/>
      <c r="G45" s="202"/>
      <c r="H45" s="202"/>
      <c r="I45" s="202"/>
      <c r="J45" s="202"/>
      <c r="K45" s="210"/>
      <c r="L45" s="202"/>
      <c r="M45" s="202"/>
      <c r="N45" s="212"/>
      <c r="O45" s="212"/>
      <c r="P45" s="212"/>
      <c r="Q45" s="212"/>
      <c r="R45" s="212"/>
      <c r="S45" s="212"/>
      <c r="T45" s="212"/>
      <c r="U45" s="212"/>
    </row>
    <row r="46" spans="1:23" ht="33.75" customHeight="1" x14ac:dyDescent="0.2">
      <c r="A46" s="204"/>
      <c r="B46" s="207"/>
      <c r="C46" s="202"/>
      <c r="D46" s="202"/>
      <c r="E46" s="202"/>
      <c r="F46" s="202"/>
      <c r="G46" s="202"/>
      <c r="H46" s="202"/>
      <c r="I46" s="202"/>
      <c r="J46" s="202"/>
      <c r="K46" s="210"/>
      <c r="L46" s="202"/>
      <c r="M46" s="202"/>
      <c r="N46" s="212"/>
      <c r="O46" s="212"/>
      <c r="P46" s="212"/>
      <c r="Q46" s="212"/>
      <c r="R46" s="212"/>
      <c r="S46" s="212"/>
      <c r="T46" s="212"/>
      <c r="U46" s="212"/>
    </row>
    <row r="47" spans="1:23" ht="33.75" customHeight="1" x14ac:dyDescent="0.2">
      <c r="A47" s="204"/>
      <c r="B47" s="207"/>
      <c r="C47" s="202"/>
      <c r="D47" s="173"/>
      <c r="E47" s="173"/>
      <c r="F47" s="173"/>
      <c r="G47" s="173"/>
      <c r="H47" s="173"/>
      <c r="I47" s="173"/>
      <c r="J47" s="173"/>
      <c r="K47" s="210"/>
      <c r="L47" s="173"/>
      <c r="M47" s="173"/>
      <c r="N47" s="212"/>
      <c r="O47" s="174"/>
      <c r="P47" s="174"/>
      <c r="Q47" s="174"/>
      <c r="R47" s="174"/>
      <c r="S47" s="174"/>
      <c r="T47" s="174"/>
      <c r="U47" s="212"/>
    </row>
    <row r="48" spans="1:23" ht="33.75" customHeight="1" x14ac:dyDescent="0.2">
      <c r="A48" s="205"/>
      <c r="B48" s="208"/>
      <c r="C48" s="209"/>
      <c r="D48" s="145"/>
      <c r="E48" s="145"/>
      <c r="F48" s="145"/>
      <c r="G48" s="145"/>
      <c r="H48" s="145"/>
      <c r="I48" s="145"/>
      <c r="J48" s="145"/>
      <c r="K48" s="210"/>
      <c r="L48" s="145"/>
      <c r="M48" s="145"/>
      <c r="N48" s="213"/>
      <c r="O48" s="144"/>
      <c r="P48" s="144"/>
      <c r="Q48" s="144"/>
      <c r="R48" s="144"/>
      <c r="S48" s="144"/>
      <c r="T48" s="144"/>
      <c r="U48" s="213"/>
      <c r="V48" s="86"/>
      <c r="W48" s="39"/>
    </row>
    <row r="49" spans="1:22" ht="74.25" customHeight="1" x14ac:dyDescent="0.2">
      <c r="A49" s="10" t="s">
        <v>6</v>
      </c>
      <c r="B49" s="8" t="s">
        <v>6</v>
      </c>
      <c r="C49" s="45" t="s">
        <v>53</v>
      </c>
      <c r="D49" s="55" t="s">
        <v>315</v>
      </c>
      <c r="E49" s="55" t="s">
        <v>248</v>
      </c>
      <c r="F49" s="55" t="s">
        <v>316</v>
      </c>
      <c r="G49" s="7" t="s">
        <v>317</v>
      </c>
      <c r="H49" s="55" t="s">
        <v>213</v>
      </c>
      <c r="I49" s="7" t="s">
        <v>248</v>
      </c>
      <c r="J49" s="59" t="s">
        <v>15</v>
      </c>
      <c r="K49" s="7" t="s">
        <v>319</v>
      </c>
      <c r="L49" s="82" t="s">
        <v>318</v>
      </c>
      <c r="M49" s="7" t="s">
        <v>248</v>
      </c>
      <c r="N49" s="76" t="s">
        <v>320</v>
      </c>
      <c r="O49" s="7" t="s">
        <v>177</v>
      </c>
      <c r="P49" s="81">
        <v>176.4</v>
      </c>
      <c r="Q49" s="98" t="s">
        <v>155</v>
      </c>
      <c r="R49" s="2" t="s">
        <v>248</v>
      </c>
      <c r="S49" s="2" t="s">
        <v>248</v>
      </c>
      <c r="T49" s="85" t="s">
        <v>248</v>
      </c>
      <c r="U49" s="2" t="s">
        <v>248</v>
      </c>
    </row>
    <row r="50" spans="1:22" ht="78.75" customHeight="1" x14ac:dyDescent="0.2">
      <c r="A50" s="10" t="s">
        <v>7</v>
      </c>
      <c r="B50" s="8" t="s">
        <v>7</v>
      </c>
      <c r="C50" s="45" t="s">
        <v>54</v>
      </c>
      <c r="D50" s="55" t="s">
        <v>321</v>
      </c>
      <c r="E50" s="55" t="s">
        <v>322</v>
      </c>
      <c r="F50" s="55" t="s">
        <v>323</v>
      </c>
      <c r="G50" s="7" t="s">
        <v>324</v>
      </c>
      <c r="H50" s="55" t="s">
        <v>214</v>
      </c>
      <c r="I50" s="7" t="s">
        <v>394</v>
      </c>
      <c r="J50" s="59" t="s">
        <v>15</v>
      </c>
      <c r="K50" s="25" t="s">
        <v>326</v>
      </c>
      <c r="L50" s="97">
        <v>42068</v>
      </c>
      <c r="M50" s="84" t="s">
        <v>248</v>
      </c>
      <c r="N50" s="56" t="s">
        <v>325</v>
      </c>
      <c r="O50" s="89" t="s">
        <v>177</v>
      </c>
      <c r="P50" s="96" t="s">
        <v>72</v>
      </c>
      <c r="Q50" s="98" t="s">
        <v>156</v>
      </c>
      <c r="R50" s="2" t="s">
        <v>248</v>
      </c>
      <c r="S50" s="2" t="s">
        <v>248</v>
      </c>
      <c r="T50" s="85" t="s">
        <v>248</v>
      </c>
      <c r="U50" s="2" t="s">
        <v>248</v>
      </c>
    </row>
    <row r="51" spans="1:22" ht="125.25" customHeight="1" x14ac:dyDescent="0.2">
      <c r="A51" s="10" t="s">
        <v>8</v>
      </c>
      <c r="B51" s="8" t="s">
        <v>8</v>
      </c>
      <c r="C51" s="45" t="s">
        <v>54</v>
      </c>
      <c r="D51" s="55" t="s">
        <v>327</v>
      </c>
      <c r="E51" s="55" t="s">
        <v>328</v>
      </c>
      <c r="F51" s="55" t="s">
        <v>329</v>
      </c>
      <c r="G51" s="2">
        <v>1973</v>
      </c>
      <c r="H51" s="55" t="s">
        <v>215</v>
      </c>
      <c r="I51" s="7" t="s">
        <v>394</v>
      </c>
      <c r="J51" s="59" t="s">
        <v>15</v>
      </c>
      <c r="K51" s="25" t="s">
        <v>330</v>
      </c>
      <c r="L51" s="24">
        <v>42068</v>
      </c>
      <c r="M51" s="15" t="s">
        <v>248</v>
      </c>
      <c r="N51" s="15" t="s">
        <v>331</v>
      </c>
      <c r="O51" s="7" t="s">
        <v>177</v>
      </c>
      <c r="P51" s="15" t="s">
        <v>72</v>
      </c>
      <c r="Q51" s="175" t="s">
        <v>157</v>
      </c>
      <c r="R51" s="88" t="s">
        <v>248</v>
      </c>
      <c r="S51" s="88" t="s">
        <v>248</v>
      </c>
      <c r="T51" s="16" t="s">
        <v>248</v>
      </c>
      <c r="U51" s="2" t="s">
        <v>248</v>
      </c>
    </row>
    <row r="52" spans="1:22" ht="90" x14ac:dyDescent="0.2">
      <c r="A52" s="18">
        <v>4</v>
      </c>
      <c r="B52" s="88">
        <v>4</v>
      </c>
      <c r="C52" s="94" t="s">
        <v>332</v>
      </c>
      <c r="D52" s="94" t="s">
        <v>55</v>
      </c>
      <c r="E52" s="55" t="s">
        <v>248</v>
      </c>
      <c r="F52" s="55" t="s">
        <v>333</v>
      </c>
      <c r="G52" s="7" t="s">
        <v>334</v>
      </c>
      <c r="H52" s="55" t="s">
        <v>216</v>
      </c>
      <c r="I52" s="82" t="s">
        <v>395</v>
      </c>
      <c r="J52" s="59" t="s">
        <v>15</v>
      </c>
      <c r="K52" s="15" t="s">
        <v>336</v>
      </c>
      <c r="L52" s="24">
        <v>41337</v>
      </c>
      <c r="M52" s="15" t="s">
        <v>248</v>
      </c>
      <c r="N52" s="56" t="s">
        <v>335</v>
      </c>
      <c r="O52" s="2">
        <v>3066</v>
      </c>
      <c r="P52" s="85" t="s">
        <v>65</v>
      </c>
      <c r="Q52" s="98" t="s">
        <v>158</v>
      </c>
      <c r="R52" s="17" t="s">
        <v>248</v>
      </c>
      <c r="S52" s="2" t="s">
        <v>248</v>
      </c>
      <c r="T52" s="17" t="s">
        <v>248</v>
      </c>
      <c r="U52" s="2" t="s">
        <v>248</v>
      </c>
    </row>
    <row r="53" spans="1:22" ht="78" customHeight="1" x14ac:dyDescent="0.2">
      <c r="A53" s="14">
        <v>5</v>
      </c>
      <c r="B53" s="35" t="s">
        <v>9</v>
      </c>
      <c r="C53" s="45" t="s">
        <v>332</v>
      </c>
      <c r="D53" s="55" t="s">
        <v>337</v>
      </c>
      <c r="E53" s="55" t="s">
        <v>328</v>
      </c>
      <c r="F53" s="55" t="s">
        <v>338</v>
      </c>
      <c r="G53" s="7" t="s">
        <v>339</v>
      </c>
      <c r="H53" s="55" t="s">
        <v>340</v>
      </c>
      <c r="I53" s="7" t="s">
        <v>248</v>
      </c>
      <c r="J53" s="59" t="s">
        <v>15</v>
      </c>
      <c r="K53" s="15" t="s">
        <v>341</v>
      </c>
      <c r="L53" s="24">
        <v>41183</v>
      </c>
      <c r="M53" s="15" t="s">
        <v>248</v>
      </c>
      <c r="N53" s="56">
        <v>2604</v>
      </c>
      <c r="O53" s="95" t="s">
        <v>342</v>
      </c>
      <c r="P53" s="49" t="s">
        <v>69</v>
      </c>
      <c r="Q53" s="99" t="s">
        <v>159</v>
      </c>
      <c r="R53" s="87" t="s">
        <v>248</v>
      </c>
      <c r="S53" s="84" t="s">
        <v>248</v>
      </c>
      <c r="T53" s="87" t="s">
        <v>248</v>
      </c>
      <c r="U53" s="2" t="s">
        <v>248</v>
      </c>
    </row>
    <row r="54" spans="1:22" ht="51" customHeight="1" x14ac:dyDescent="0.2">
      <c r="A54" s="14">
        <v>6</v>
      </c>
      <c r="B54" s="14">
        <v>6</v>
      </c>
      <c r="C54" s="45" t="s">
        <v>332</v>
      </c>
      <c r="D54" s="55" t="s">
        <v>337</v>
      </c>
      <c r="E54" s="55" t="s">
        <v>328</v>
      </c>
      <c r="F54" s="55" t="s">
        <v>343</v>
      </c>
      <c r="G54" s="7" t="s">
        <v>339</v>
      </c>
      <c r="H54" s="55" t="s">
        <v>217</v>
      </c>
      <c r="I54" s="7" t="s">
        <v>248</v>
      </c>
      <c r="J54" s="59" t="s">
        <v>15</v>
      </c>
      <c r="K54" s="15" t="s">
        <v>344</v>
      </c>
      <c r="L54" s="24">
        <v>41183</v>
      </c>
      <c r="M54" s="15" t="s">
        <v>248</v>
      </c>
      <c r="N54" s="56">
        <v>10067</v>
      </c>
      <c r="O54" s="7" t="s">
        <v>345</v>
      </c>
      <c r="P54" s="15" t="s">
        <v>70</v>
      </c>
      <c r="Q54" s="98" t="s">
        <v>160</v>
      </c>
      <c r="R54" s="17" t="s">
        <v>248</v>
      </c>
      <c r="S54" s="2" t="s">
        <v>248</v>
      </c>
      <c r="T54" s="17" t="s">
        <v>248</v>
      </c>
      <c r="U54" s="2" t="s">
        <v>248</v>
      </c>
    </row>
    <row r="55" spans="1:22" ht="50.25" customHeight="1" x14ac:dyDescent="0.2">
      <c r="A55" s="14">
        <v>7</v>
      </c>
      <c r="B55" s="14">
        <v>7</v>
      </c>
      <c r="C55" s="45" t="s">
        <v>56</v>
      </c>
      <c r="D55" s="55" t="s">
        <v>346</v>
      </c>
      <c r="E55" s="55" t="s">
        <v>328</v>
      </c>
      <c r="F55" s="55" t="s">
        <v>347</v>
      </c>
      <c r="G55" s="7" t="s">
        <v>339</v>
      </c>
      <c r="H55" s="55" t="s">
        <v>218</v>
      </c>
      <c r="I55" s="7" t="s">
        <v>396</v>
      </c>
      <c r="J55" s="59" t="s">
        <v>15</v>
      </c>
      <c r="K55" s="15" t="s">
        <v>348</v>
      </c>
      <c r="L55" s="97">
        <v>42114</v>
      </c>
      <c r="M55" s="2" t="s">
        <v>248</v>
      </c>
      <c r="N55" s="2" t="s">
        <v>349</v>
      </c>
      <c r="O55" s="7" t="s">
        <v>177</v>
      </c>
      <c r="P55" s="15" t="s">
        <v>71</v>
      </c>
      <c r="Q55" s="98" t="s">
        <v>350</v>
      </c>
      <c r="R55" s="17" t="s">
        <v>248</v>
      </c>
      <c r="S55" s="2" t="s">
        <v>248</v>
      </c>
      <c r="T55" s="17" t="s">
        <v>248</v>
      </c>
      <c r="U55" s="2" t="s">
        <v>248</v>
      </c>
    </row>
    <row r="56" spans="1:22" ht="52.5" customHeight="1" x14ac:dyDescent="0.2">
      <c r="A56" s="14">
        <v>8</v>
      </c>
      <c r="B56" s="14">
        <v>8</v>
      </c>
      <c r="C56" s="45" t="s">
        <v>56</v>
      </c>
      <c r="D56" s="55" t="s">
        <v>346</v>
      </c>
      <c r="E56" s="55" t="s">
        <v>328</v>
      </c>
      <c r="F56" s="55" t="s">
        <v>351</v>
      </c>
      <c r="G56" s="80" t="s">
        <v>339</v>
      </c>
      <c r="H56" s="55" t="s">
        <v>219</v>
      </c>
      <c r="I56" s="80" t="s">
        <v>397</v>
      </c>
      <c r="J56" s="59" t="s">
        <v>15</v>
      </c>
      <c r="K56" s="25" t="s">
        <v>352</v>
      </c>
      <c r="L56" s="97">
        <v>42114</v>
      </c>
      <c r="M56" s="25" t="s">
        <v>248</v>
      </c>
      <c r="N56" s="2" t="s">
        <v>353</v>
      </c>
      <c r="O56" s="95" t="s">
        <v>177</v>
      </c>
      <c r="P56" s="176">
        <v>1289482</v>
      </c>
      <c r="Q56" s="98" t="s">
        <v>161</v>
      </c>
      <c r="R56" s="17" t="s">
        <v>248</v>
      </c>
      <c r="S56" s="2" t="s">
        <v>248</v>
      </c>
      <c r="T56" s="17" t="s">
        <v>248</v>
      </c>
      <c r="U56" s="2" t="s">
        <v>248</v>
      </c>
    </row>
    <row r="57" spans="1:22" ht="52.5" customHeight="1" x14ac:dyDescent="0.2">
      <c r="A57" s="14">
        <v>9</v>
      </c>
      <c r="B57" s="14">
        <v>9</v>
      </c>
      <c r="C57" s="45" t="s">
        <v>56</v>
      </c>
      <c r="D57" s="55" t="s">
        <v>346</v>
      </c>
      <c r="E57" s="55" t="s">
        <v>328</v>
      </c>
      <c r="F57" s="55" t="s">
        <v>354</v>
      </c>
      <c r="G57" s="7" t="s">
        <v>355</v>
      </c>
      <c r="H57" s="55" t="s">
        <v>220</v>
      </c>
      <c r="I57" s="7" t="s">
        <v>398</v>
      </c>
      <c r="J57" s="59" t="s">
        <v>15</v>
      </c>
      <c r="K57" s="15" t="s">
        <v>356</v>
      </c>
      <c r="L57" s="97">
        <v>42114</v>
      </c>
      <c r="M57" s="2" t="s">
        <v>248</v>
      </c>
      <c r="N57" s="2" t="s">
        <v>357</v>
      </c>
      <c r="O57" s="7" t="s">
        <v>177</v>
      </c>
      <c r="P57" s="15" t="s">
        <v>66</v>
      </c>
      <c r="Q57" s="98" t="s">
        <v>162</v>
      </c>
      <c r="R57" s="17" t="s">
        <v>248</v>
      </c>
      <c r="S57" s="2" t="s">
        <v>248</v>
      </c>
      <c r="T57" s="17" t="s">
        <v>248</v>
      </c>
      <c r="U57" s="2" t="s">
        <v>248</v>
      </c>
    </row>
    <row r="58" spans="1:22" ht="57" customHeight="1" x14ac:dyDescent="0.2">
      <c r="A58" s="14">
        <v>10</v>
      </c>
      <c r="B58" s="14">
        <v>10</v>
      </c>
      <c r="C58" s="45" t="s">
        <v>56</v>
      </c>
      <c r="D58" s="55" t="s">
        <v>359</v>
      </c>
      <c r="E58" s="55" t="s">
        <v>328</v>
      </c>
      <c r="F58" s="55" t="s">
        <v>358</v>
      </c>
      <c r="G58" s="7" t="s">
        <v>339</v>
      </c>
      <c r="H58" s="55" t="s">
        <v>221</v>
      </c>
      <c r="I58" s="80" t="s">
        <v>397</v>
      </c>
      <c r="J58" s="59" t="s">
        <v>15</v>
      </c>
      <c r="K58" s="25" t="s">
        <v>360</v>
      </c>
      <c r="L58" s="97">
        <v>42114</v>
      </c>
      <c r="M58" s="15" t="s">
        <v>248</v>
      </c>
      <c r="N58" s="2" t="s">
        <v>361</v>
      </c>
      <c r="O58" s="7" t="s">
        <v>177</v>
      </c>
      <c r="P58" s="25" t="s">
        <v>67</v>
      </c>
      <c r="Q58" s="98" t="s">
        <v>163</v>
      </c>
      <c r="R58" s="17" t="s">
        <v>248</v>
      </c>
      <c r="S58" s="2" t="s">
        <v>248</v>
      </c>
      <c r="T58" s="17" t="s">
        <v>248</v>
      </c>
      <c r="U58" s="2" t="s">
        <v>248</v>
      </c>
    </row>
    <row r="59" spans="1:22" ht="79.5" customHeight="1" x14ac:dyDescent="0.2">
      <c r="A59" s="14">
        <v>11</v>
      </c>
      <c r="B59" s="14">
        <v>11</v>
      </c>
      <c r="C59" s="45" t="s">
        <v>56</v>
      </c>
      <c r="D59" s="55" t="s">
        <v>359</v>
      </c>
      <c r="E59" s="55" t="s">
        <v>328</v>
      </c>
      <c r="F59" s="55" t="s">
        <v>362</v>
      </c>
      <c r="G59" s="7" t="s">
        <v>355</v>
      </c>
      <c r="H59" s="55" t="s">
        <v>222</v>
      </c>
      <c r="I59" s="7" t="s">
        <v>398</v>
      </c>
      <c r="J59" s="59" t="s">
        <v>15</v>
      </c>
      <c r="K59" s="25" t="s">
        <v>363</v>
      </c>
      <c r="L59" s="97">
        <v>42114</v>
      </c>
      <c r="M59" s="25" t="s">
        <v>248</v>
      </c>
      <c r="N59" s="2" t="s">
        <v>364</v>
      </c>
      <c r="O59" s="7" t="s">
        <v>177</v>
      </c>
      <c r="P59" s="25" t="s">
        <v>68</v>
      </c>
      <c r="Q59" s="175" t="s">
        <v>164</v>
      </c>
      <c r="R59" s="18" t="s">
        <v>248</v>
      </c>
      <c r="S59" s="88" t="s">
        <v>248</v>
      </c>
      <c r="T59" s="2" t="s">
        <v>248</v>
      </c>
      <c r="U59" s="2" t="s">
        <v>248</v>
      </c>
    </row>
    <row r="60" spans="1:22" ht="165.75" x14ac:dyDescent="0.2">
      <c r="A60" s="14">
        <v>12</v>
      </c>
      <c r="B60" s="14">
        <v>12</v>
      </c>
      <c r="C60" s="45" t="s">
        <v>332</v>
      </c>
      <c r="D60" s="45" t="s">
        <v>57</v>
      </c>
      <c r="E60" s="55" t="s">
        <v>328</v>
      </c>
      <c r="F60" s="55" t="s">
        <v>365</v>
      </c>
      <c r="G60" s="7" t="s">
        <v>366</v>
      </c>
      <c r="H60" s="55" t="s">
        <v>223</v>
      </c>
      <c r="I60" s="7" t="s">
        <v>248</v>
      </c>
      <c r="J60" s="59" t="s">
        <v>15</v>
      </c>
      <c r="K60" s="15" t="s">
        <v>368</v>
      </c>
      <c r="L60" s="24">
        <v>41638</v>
      </c>
      <c r="M60" s="25" t="s">
        <v>248</v>
      </c>
      <c r="N60" s="56" t="s">
        <v>367</v>
      </c>
      <c r="O60" s="7" t="s">
        <v>177</v>
      </c>
      <c r="P60" s="83" t="s">
        <v>65</v>
      </c>
      <c r="Q60" s="103" t="s">
        <v>165</v>
      </c>
      <c r="R60" s="83" t="s">
        <v>248</v>
      </c>
      <c r="S60" s="87" t="s">
        <v>248</v>
      </c>
      <c r="T60" s="2" t="s">
        <v>248</v>
      </c>
      <c r="U60" s="2" t="s">
        <v>248</v>
      </c>
    </row>
    <row r="61" spans="1:22" ht="90.75" customHeight="1" x14ac:dyDescent="0.2">
      <c r="A61" s="14">
        <v>13</v>
      </c>
      <c r="B61" s="14">
        <v>13</v>
      </c>
      <c r="C61" s="45" t="s">
        <v>332</v>
      </c>
      <c r="D61" s="45" t="s">
        <v>58</v>
      </c>
      <c r="E61" s="55" t="s">
        <v>370</v>
      </c>
      <c r="F61" s="55" t="s">
        <v>369</v>
      </c>
      <c r="G61" s="7" t="s">
        <v>371</v>
      </c>
      <c r="H61" s="55" t="s">
        <v>224</v>
      </c>
      <c r="I61" s="7" t="s">
        <v>399</v>
      </c>
      <c r="J61" s="59" t="s">
        <v>15</v>
      </c>
      <c r="K61" s="15" t="s">
        <v>373</v>
      </c>
      <c r="L61" s="24">
        <v>43098</v>
      </c>
      <c r="M61" s="25" t="s">
        <v>248</v>
      </c>
      <c r="N61" s="56" t="s">
        <v>372</v>
      </c>
      <c r="O61" s="7" t="s">
        <v>177</v>
      </c>
      <c r="P61" s="15" t="s">
        <v>65</v>
      </c>
      <c r="Q61" s="100" t="s">
        <v>166</v>
      </c>
      <c r="R61" s="83" t="s">
        <v>248</v>
      </c>
      <c r="S61" s="21" t="s">
        <v>248</v>
      </c>
      <c r="T61" s="84" t="s">
        <v>248</v>
      </c>
      <c r="U61" s="2" t="s">
        <v>248</v>
      </c>
    </row>
    <row r="62" spans="1:22" ht="61.5" customHeight="1" x14ac:dyDescent="0.2">
      <c r="A62" s="14">
        <v>14</v>
      </c>
      <c r="B62" s="14">
        <v>14</v>
      </c>
      <c r="C62" s="45" t="s">
        <v>56</v>
      </c>
      <c r="D62" s="45" t="s">
        <v>58</v>
      </c>
      <c r="E62" s="55" t="s">
        <v>370</v>
      </c>
      <c r="F62" s="55" t="s">
        <v>347</v>
      </c>
      <c r="G62" s="7" t="s">
        <v>374</v>
      </c>
      <c r="H62" s="55" t="s">
        <v>225</v>
      </c>
      <c r="I62" s="7" t="s">
        <v>400</v>
      </c>
      <c r="J62" s="59" t="s">
        <v>15</v>
      </c>
      <c r="K62" s="15" t="s">
        <v>375</v>
      </c>
      <c r="L62" s="24">
        <v>41638</v>
      </c>
      <c r="M62" s="25" t="s">
        <v>248</v>
      </c>
      <c r="N62" s="56">
        <v>646</v>
      </c>
      <c r="O62" s="7" t="s">
        <v>177</v>
      </c>
      <c r="P62" s="15" t="s">
        <v>65</v>
      </c>
      <c r="Q62" s="101" t="s">
        <v>167</v>
      </c>
      <c r="R62" s="83" t="s">
        <v>248</v>
      </c>
      <c r="S62" s="23" t="s">
        <v>248</v>
      </c>
      <c r="T62" s="83" t="s">
        <v>248</v>
      </c>
      <c r="U62" s="2" t="s">
        <v>248</v>
      </c>
      <c r="V62" s="86"/>
    </row>
    <row r="63" spans="1:22" ht="71.25" customHeight="1" x14ac:dyDescent="0.2">
      <c r="A63" s="14">
        <v>15</v>
      </c>
      <c r="B63" s="14">
        <v>15</v>
      </c>
      <c r="C63" s="45" t="s">
        <v>56</v>
      </c>
      <c r="D63" s="45" t="s">
        <v>58</v>
      </c>
      <c r="E63" s="55" t="s">
        <v>370</v>
      </c>
      <c r="F63" s="55" t="s">
        <v>376</v>
      </c>
      <c r="G63" s="7" t="s">
        <v>374</v>
      </c>
      <c r="H63" s="55" t="s">
        <v>226</v>
      </c>
      <c r="I63" s="7" t="s">
        <v>401</v>
      </c>
      <c r="J63" s="59" t="s">
        <v>15</v>
      </c>
      <c r="K63" s="15" t="s">
        <v>377</v>
      </c>
      <c r="L63" s="24">
        <f>DATEVALUE("30.12.2013")</f>
        <v>41638</v>
      </c>
      <c r="M63" s="25" t="s">
        <v>248</v>
      </c>
      <c r="N63" s="56">
        <v>702</v>
      </c>
      <c r="O63" s="7" t="s">
        <v>177</v>
      </c>
      <c r="P63" s="15" t="s">
        <v>65</v>
      </c>
      <c r="Q63" s="98" t="s">
        <v>168</v>
      </c>
      <c r="R63" s="17" t="s">
        <v>248</v>
      </c>
      <c r="S63" s="33" t="s">
        <v>248</v>
      </c>
      <c r="T63" s="2" t="s">
        <v>248</v>
      </c>
      <c r="U63" s="2" t="s">
        <v>248</v>
      </c>
      <c r="V63" s="86"/>
    </row>
    <row r="64" spans="1:22" ht="74.25" customHeight="1" x14ac:dyDescent="0.2">
      <c r="A64" s="14">
        <v>16</v>
      </c>
      <c r="B64" s="14">
        <v>16</v>
      </c>
      <c r="C64" s="45" t="s">
        <v>56</v>
      </c>
      <c r="D64" s="45" t="s">
        <v>58</v>
      </c>
      <c r="E64" s="55" t="s">
        <v>370</v>
      </c>
      <c r="F64" s="55" t="s">
        <v>378</v>
      </c>
      <c r="G64" s="7" t="s">
        <v>379</v>
      </c>
      <c r="H64" s="55" t="s">
        <v>227</v>
      </c>
      <c r="I64" s="7" t="s">
        <v>402</v>
      </c>
      <c r="J64" s="59" t="s">
        <v>15</v>
      </c>
      <c r="K64" s="15" t="s">
        <v>380</v>
      </c>
      <c r="L64" s="24">
        <v>42592</v>
      </c>
      <c r="M64" s="25" t="s">
        <v>248</v>
      </c>
      <c r="N64" s="56">
        <v>255</v>
      </c>
      <c r="O64" s="7" t="s">
        <v>177</v>
      </c>
      <c r="P64" s="15" t="s">
        <v>65</v>
      </c>
      <c r="Q64" s="102" t="s">
        <v>169</v>
      </c>
      <c r="R64" s="18" t="s">
        <v>248</v>
      </c>
      <c r="S64" s="19" t="s">
        <v>248</v>
      </c>
      <c r="T64" s="88" t="s">
        <v>248</v>
      </c>
      <c r="U64" s="2" t="s">
        <v>248</v>
      </c>
      <c r="V64" s="86"/>
    </row>
    <row r="65" spans="1:27" ht="114.75" x14ac:dyDescent="0.2">
      <c r="A65" s="14">
        <v>17</v>
      </c>
      <c r="B65" s="14">
        <v>17</v>
      </c>
      <c r="C65" s="45" t="s">
        <v>56</v>
      </c>
      <c r="D65" s="45" t="s">
        <v>58</v>
      </c>
      <c r="E65" s="55" t="s">
        <v>370</v>
      </c>
      <c r="F65" s="55" t="s">
        <v>381</v>
      </c>
      <c r="G65" s="7" t="s">
        <v>382</v>
      </c>
      <c r="H65" s="55" t="s">
        <v>228</v>
      </c>
      <c r="I65" s="7" t="s">
        <v>403</v>
      </c>
      <c r="J65" s="59" t="s">
        <v>15</v>
      </c>
      <c r="K65" s="15" t="s">
        <v>383</v>
      </c>
      <c r="L65" s="24">
        <v>42592</v>
      </c>
      <c r="M65" s="25" t="s">
        <v>248</v>
      </c>
      <c r="N65" s="56">
        <v>283</v>
      </c>
      <c r="O65" s="7" t="s">
        <v>177</v>
      </c>
      <c r="P65" s="15" t="s">
        <v>65</v>
      </c>
      <c r="Q65" s="100" t="s">
        <v>170</v>
      </c>
      <c r="R65" s="98" t="s">
        <v>248</v>
      </c>
      <c r="S65" s="33" t="s">
        <v>248</v>
      </c>
      <c r="T65" s="2" t="s">
        <v>248</v>
      </c>
      <c r="U65" s="2" t="s">
        <v>248</v>
      </c>
      <c r="V65" s="86"/>
    </row>
    <row r="66" spans="1:27" ht="114.75" x14ac:dyDescent="0.2">
      <c r="A66" s="14">
        <v>18</v>
      </c>
      <c r="B66" s="35" t="s">
        <v>28</v>
      </c>
      <c r="C66" s="45" t="s">
        <v>56</v>
      </c>
      <c r="D66" s="45" t="s">
        <v>58</v>
      </c>
      <c r="E66" s="55" t="s">
        <v>370</v>
      </c>
      <c r="F66" s="55" t="s">
        <v>384</v>
      </c>
      <c r="G66" s="7" t="s">
        <v>382</v>
      </c>
      <c r="H66" s="55" t="s">
        <v>229</v>
      </c>
      <c r="I66" s="7" t="s">
        <v>404</v>
      </c>
      <c r="J66" s="59" t="s">
        <v>15</v>
      </c>
      <c r="K66" s="15" t="s">
        <v>385</v>
      </c>
      <c r="L66" s="24">
        <v>42593</v>
      </c>
      <c r="M66" s="25" t="s">
        <v>248</v>
      </c>
      <c r="N66" s="56">
        <v>1129</v>
      </c>
      <c r="O66" s="7" t="s">
        <v>177</v>
      </c>
      <c r="P66" s="15" t="s">
        <v>65</v>
      </c>
      <c r="Q66" s="100" t="s">
        <v>171</v>
      </c>
      <c r="R66" s="2" t="s">
        <v>248</v>
      </c>
      <c r="S66" s="2" t="s">
        <v>248</v>
      </c>
      <c r="T66" s="2" t="s">
        <v>248</v>
      </c>
      <c r="U66" s="2" t="s">
        <v>248</v>
      </c>
      <c r="V66" s="20"/>
    </row>
    <row r="67" spans="1:27" ht="102" x14ac:dyDescent="0.2">
      <c r="A67" s="14">
        <v>19</v>
      </c>
      <c r="B67" s="35" t="s">
        <v>29</v>
      </c>
      <c r="C67" s="45" t="s">
        <v>56</v>
      </c>
      <c r="D67" s="45" t="s">
        <v>58</v>
      </c>
      <c r="E67" s="55" t="s">
        <v>370</v>
      </c>
      <c r="F67" s="55" t="s">
        <v>386</v>
      </c>
      <c r="G67" s="7" t="s">
        <v>387</v>
      </c>
      <c r="H67" s="55" t="s">
        <v>230</v>
      </c>
      <c r="I67" s="7" t="s">
        <v>405</v>
      </c>
      <c r="J67" s="59" t="s">
        <v>15</v>
      </c>
      <c r="K67" s="15" t="s">
        <v>388</v>
      </c>
      <c r="L67" s="24">
        <v>42593</v>
      </c>
      <c r="M67" s="25" t="s">
        <v>248</v>
      </c>
      <c r="N67" s="56">
        <v>256</v>
      </c>
      <c r="O67" s="7" t="s">
        <v>177</v>
      </c>
      <c r="P67" s="15" t="s">
        <v>65</v>
      </c>
      <c r="Q67" s="100" t="s">
        <v>172</v>
      </c>
      <c r="R67" s="2" t="s">
        <v>248</v>
      </c>
      <c r="S67" s="2" t="s">
        <v>248</v>
      </c>
      <c r="T67" s="17" t="s">
        <v>248</v>
      </c>
      <c r="U67" s="2" t="s">
        <v>248</v>
      </c>
    </row>
    <row r="68" spans="1:27" ht="114.75" x14ac:dyDescent="0.2">
      <c r="A68" s="14">
        <v>20</v>
      </c>
      <c r="B68" s="35" t="s">
        <v>30</v>
      </c>
      <c r="C68" s="45" t="s">
        <v>56</v>
      </c>
      <c r="D68" s="45" t="s">
        <v>58</v>
      </c>
      <c r="E68" s="55" t="s">
        <v>370</v>
      </c>
      <c r="F68" s="55" t="s">
        <v>389</v>
      </c>
      <c r="G68" s="7" t="s">
        <v>387</v>
      </c>
      <c r="H68" s="55" t="s">
        <v>231</v>
      </c>
      <c r="I68" s="7" t="s">
        <v>406</v>
      </c>
      <c r="J68" s="59" t="s">
        <v>15</v>
      </c>
      <c r="K68" s="15" t="s">
        <v>390</v>
      </c>
      <c r="L68" s="24">
        <v>42592</v>
      </c>
      <c r="M68" s="25" t="s">
        <v>248</v>
      </c>
      <c r="N68" s="56">
        <v>148</v>
      </c>
      <c r="O68" s="7" t="s">
        <v>177</v>
      </c>
      <c r="P68" s="15" t="s">
        <v>65</v>
      </c>
      <c r="Q68" s="98" t="s">
        <v>173</v>
      </c>
      <c r="R68" s="88" t="s">
        <v>248</v>
      </c>
      <c r="S68" s="16" t="s">
        <v>248</v>
      </c>
      <c r="T68" s="2" t="s">
        <v>248</v>
      </c>
      <c r="U68" s="2" t="s">
        <v>248</v>
      </c>
    </row>
    <row r="69" spans="1:27" ht="114.75" x14ac:dyDescent="0.2">
      <c r="A69" s="14">
        <v>21</v>
      </c>
      <c r="B69" s="35" t="s">
        <v>34</v>
      </c>
      <c r="C69" s="45" t="s">
        <v>56</v>
      </c>
      <c r="D69" s="45" t="s">
        <v>58</v>
      </c>
      <c r="E69" s="55" t="s">
        <v>370</v>
      </c>
      <c r="F69" s="55" t="s">
        <v>391</v>
      </c>
      <c r="G69" s="7" t="s">
        <v>382</v>
      </c>
      <c r="H69" s="55" t="s">
        <v>232</v>
      </c>
      <c r="I69" s="7" t="s">
        <v>407</v>
      </c>
      <c r="J69" s="59" t="s">
        <v>15</v>
      </c>
      <c r="K69" s="15" t="s">
        <v>392</v>
      </c>
      <c r="L69" s="24">
        <v>42592</v>
      </c>
      <c r="M69" s="25" t="s">
        <v>248</v>
      </c>
      <c r="N69" s="56">
        <v>181</v>
      </c>
      <c r="O69" s="7" t="s">
        <v>177</v>
      </c>
      <c r="P69" s="15" t="s">
        <v>65</v>
      </c>
      <c r="Q69" s="103" t="s">
        <v>174</v>
      </c>
      <c r="R69" s="21" t="s">
        <v>248</v>
      </c>
      <c r="S69" s="23" t="s">
        <v>248</v>
      </c>
      <c r="T69" s="83" t="e">
        <f>U50-U51</f>
        <v>#VALUE!</v>
      </c>
      <c r="U69" s="2" t="s">
        <v>248</v>
      </c>
    </row>
    <row r="70" spans="1:27" x14ac:dyDescent="0.2">
      <c r="A70" s="14"/>
      <c r="B70" s="35"/>
      <c r="C70" s="2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88"/>
      <c r="Q70" s="85"/>
      <c r="R70" s="17"/>
      <c r="S70" s="2"/>
      <c r="T70" s="2"/>
      <c r="U70" s="17"/>
    </row>
    <row r="74" spans="1:27" ht="15.75" x14ac:dyDescent="0.25">
      <c r="G74" s="27" t="s">
        <v>478</v>
      </c>
    </row>
    <row r="77" spans="1:27" ht="15" x14ac:dyDescent="0.25">
      <c r="A77" s="214" t="s">
        <v>0</v>
      </c>
      <c r="B77" s="217" t="s">
        <v>296</v>
      </c>
      <c r="C77" s="201" t="s">
        <v>297</v>
      </c>
      <c r="D77" s="201" t="s">
        <v>479</v>
      </c>
      <c r="E77" s="201" t="s">
        <v>299</v>
      </c>
      <c r="F77" s="201" t="s">
        <v>300</v>
      </c>
      <c r="G77" s="201" t="s">
        <v>408</v>
      </c>
      <c r="H77" s="201" t="s">
        <v>480</v>
      </c>
      <c r="I77" s="201" t="s">
        <v>481</v>
      </c>
      <c r="J77" s="201" t="s">
        <v>303</v>
      </c>
      <c r="K77" s="210" t="s">
        <v>304</v>
      </c>
      <c r="L77" s="201" t="s">
        <v>305</v>
      </c>
      <c r="M77" s="201" t="s">
        <v>306</v>
      </c>
      <c r="N77" s="211" t="s">
        <v>307</v>
      </c>
      <c r="O77" s="211" t="s">
        <v>308</v>
      </c>
      <c r="P77" s="211" t="s">
        <v>309</v>
      </c>
      <c r="Q77" s="211" t="s">
        <v>310</v>
      </c>
      <c r="R77" s="211" t="s">
        <v>311</v>
      </c>
      <c r="S77" s="211" t="s">
        <v>312</v>
      </c>
      <c r="T77" s="201" t="s">
        <v>313</v>
      </c>
      <c r="U77" s="184"/>
      <c r="V77" s="184"/>
      <c r="W77" s="184"/>
      <c r="X77" s="184"/>
      <c r="Y77" s="184"/>
      <c r="Z77" s="184"/>
      <c r="AA77" s="184"/>
    </row>
    <row r="78" spans="1:27" ht="15" x14ac:dyDescent="0.25">
      <c r="A78" s="215"/>
      <c r="B78" s="218"/>
      <c r="C78" s="202"/>
      <c r="D78" s="202"/>
      <c r="E78" s="202"/>
      <c r="F78" s="202"/>
      <c r="G78" s="202"/>
      <c r="H78" s="202"/>
      <c r="I78" s="202"/>
      <c r="J78" s="202"/>
      <c r="K78" s="210"/>
      <c r="L78" s="202"/>
      <c r="M78" s="202"/>
      <c r="N78" s="212"/>
      <c r="O78" s="212"/>
      <c r="P78" s="212"/>
      <c r="Q78" s="212"/>
      <c r="R78" s="212"/>
      <c r="S78" s="212"/>
      <c r="T78" s="220"/>
      <c r="U78" s="192"/>
      <c r="V78" s="191"/>
      <c r="W78" s="184"/>
      <c r="X78" s="184"/>
      <c r="Y78" s="184"/>
      <c r="Z78" s="184"/>
      <c r="AA78" s="184"/>
    </row>
    <row r="79" spans="1:27" ht="15" x14ac:dyDescent="0.25">
      <c r="A79" s="215"/>
      <c r="B79" s="218"/>
      <c r="C79" s="202"/>
      <c r="D79" s="173"/>
      <c r="E79" s="173"/>
      <c r="F79" s="173"/>
      <c r="G79" s="173"/>
      <c r="H79" s="173"/>
      <c r="I79" s="173"/>
      <c r="J79" s="173"/>
      <c r="K79" s="210"/>
      <c r="L79" s="202"/>
      <c r="M79" s="202"/>
      <c r="N79" s="212"/>
      <c r="O79" s="174"/>
      <c r="P79" s="174"/>
      <c r="Q79" s="212"/>
      <c r="R79" s="212"/>
      <c r="S79" s="212"/>
      <c r="T79" s="220"/>
      <c r="U79" s="192"/>
      <c r="V79" s="191"/>
      <c r="W79" s="184"/>
      <c r="X79" s="184"/>
      <c r="Y79" s="184"/>
      <c r="Z79" s="184"/>
      <c r="AA79" s="184"/>
    </row>
    <row r="80" spans="1:27" ht="15" x14ac:dyDescent="0.25">
      <c r="A80" s="215"/>
      <c r="B80" s="218"/>
      <c r="C80" s="202"/>
      <c r="D80" s="173"/>
      <c r="E80" s="173"/>
      <c r="F80" s="173"/>
      <c r="G80" s="173"/>
      <c r="H80" s="173"/>
      <c r="I80" s="173"/>
      <c r="J80" s="173"/>
      <c r="K80" s="210"/>
      <c r="L80" s="202"/>
      <c r="M80" s="173"/>
      <c r="N80" s="212"/>
      <c r="O80" s="174"/>
      <c r="P80" s="174"/>
      <c r="Q80" s="212"/>
      <c r="R80" s="174"/>
      <c r="S80" s="174"/>
      <c r="T80" s="220"/>
      <c r="U80" s="192"/>
      <c r="V80" s="191"/>
      <c r="W80" s="184"/>
      <c r="X80" s="184"/>
      <c r="Y80" s="184"/>
      <c r="Z80" s="184"/>
      <c r="AA80" s="184"/>
    </row>
    <row r="81" spans="1:27" ht="15" x14ac:dyDescent="0.25">
      <c r="A81" s="216"/>
      <c r="B81" s="219"/>
      <c r="C81" s="209"/>
      <c r="D81" s="145"/>
      <c r="E81" s="145"/>
      <c r="F81" s="145"/>
      <c r="G81" s="145"/>
      <c r="H81" s="145"/>
      <c r="I81" s="145"/>
      <c r="J81" s="145"/>
      <c r="K81" s="210"/>
      <c r="L81" s="145"/>
      <c r="M81" s="145"/>
      <c r="N81" s="213"/>
      <c r="O81" s="144"/>
      <c r="P81" s="144"/>
      <c r="Q81" s="144"/>
      <c r="R81" s="144"/>
      <c r="S81" s="144"/>
      <c r="T81" s="221"/>
      <c r="U81" s="192"/>
      <c r="V81" s="191"/>
      <c r="W81" s="184"/>
      <c r="X81" s="184"/>
      <c r="Y81" s="184"/>
      <c r="Z81" s="184"/>
      <c r="AA81" s="184"/>
    </row>
    <row r="82" spans="1:27" ht="15.75" x14ac:dyDescent="0.25">
      <c r="A82" s="187" t="s">
        <v>248</v>
      </c>
      <c r="B82" s="186" t="s">
        <v>248</v>
      </c>
      <c r="C82" s="105" t="s">
        <v>248</v>
      </c>
      <c r="D82" s="105" t="s">
        <v>248</v>
      </c>
      <c r="E82" s="188" t="s">
        <v>248</v>
      </c>
      <c r="F82" s="105" t="s">
        <v>248</v>
      </c>
      <c r="G82" s="105" t="s">
        <v>248</v>
      </c>
      <c r="H82" s="105" t="s">
        <v>248</v>
      </c>
      <c r="I82" s="105" t="s">
        <v>248</v>
      </c>
      <c r="J82" s="105" t="s">
        <v>248</v>
      </c>
      <c r="K82" s="105" t="s">
        <v>248</v>
      </c>
      <c r="L82" s="105" t="s">
        <v>248</v>
      </c>
      <c r="M82" s="105" t="s">
        <v>248</v>
      </c>
      <c r="N82" s="189" t="s">
        <v>248</v>
      </c>
      <c r="O82" s="189" t="s">
        <v>248</v>
      </c>
      <c r="P82" s="189" t="s">
        <v>248</v>
      </c>
      <c r="Q82" s="189" t="s">
        <v>248</v>
      </c>
      <c r="R82" s="189" t="s">
        <v>248</v>
      </c>
      <c r="S82" s="189" t="s">
        <v>248</v>
      </c>
      <c r="T82" s="185" t="s">
        <v>248</v>
      </c>
      <c r="U82" s="192"/>
      <c r="V82" s="191"/>
      <c r="W82" s="184"/>
      <c r="X82" s="184"/>
      <c r="Y82" s="184"/>
      <c r="Z82" s="184"/>
      <c r="AA82" s="184"/>
    </row>
    <row r="83" spans="1:27" ht="15" customHeight="1" x14ac:dyDescent="0.25">
      <c r="A83" s="187" t="s">
        <v>248</v>
      </c>
      <c r="B83" s="186" t="s">
        <v>248</v>
      </c>
      <c r="C83" s="105" t="s">
        <v>248</v>
      </c>
      <c r="D83" s="105" t="s">
        <v>248</v>
      </c>
      <c r="E83" s="188" t="s">
        <v>248</v>
      </c>
      <c r="F83" s="105" t="s">
        <v>248</v>
      </c>
      <c r="G83" s="105" t="s">
        <v>248</v>
      </c>
      <c r="H83" s="105" t="s">
        <v>248</v>
      </c>
      <c r="I83" s="105" t="s">
        <v>248</v>
      </c>
      <c r="J83" s="105" t="s">
        <v>248</v>
      </c>
      <c r="K83" s="105" t="s">
        <v>248</v>
      </c>
      <c r="L83" s="105" t="s">
        <v>248</v>
      </c>
      <c r="M83" s="105" t="s">
        <v>248</v>
      </c>
      <c r="N83" s="189" t="s">
        <v>248</v>
      </c>
      <c r="O83" s="189" t="s">
        <v>248</v>
      </c>
      <c r="P83" s="189" t="s">
        <v>248</v>
      </c>
      <c r="Q83" s="189" t="s">
        <v>248</v>
      </c>
      <c r="R83" s="189" t="s">
        <v>248</v>
      </c>
      <c r="S83" s="104" t="s">
        <v>248</v>
      </c>
      <c r="T83" s="190" t="s">
        <v>248</v>
      </c>
      <c r="U83" s="184"/>
      <c r="V83" s="191"/>
      <c r="W83" s="184"/>
      <c r="X83" s="184"/>
      <c r="Y83" s="184"/>
      <c r="Z83" s="184"/>
      <c r="AA83" s="184"/>
    </row>
    <row r="84" spans="1:27" x14ac:dyDescent="0.2">
      <c r="E84" s="23"/>
      <c r="V84" s="39"/>
    </row>
    <row r="85" spans="1:27" x14ac:dyDescent="0.2">
      <c r="E85" s="39"/>
      <c r="V85" s="39"/>
    </row>
    <row r="87" spans="1:27" ht="18.75" x14ac:dyDescent="0.3">
      <c r="B87" s="39"/>
      <c r="G87" s="193" t="s">
        <v>482</v>
      </c>
      <c r="J87" s="182"/>
      <c r="O87" s="39"/>
      <c r="P87" s="39"/>
    </row>
    <row r="88" spans="1:27" x14ac:dyDescent="0.2">
      <c r="O88" s="39"/>
      <c r="P88" s="39"/>
    </row>
    <row r="90" spans="1:27" x14ac:dyDescent="0.2">
      <c r="A90" s="210" t="s">
        <v>0</v>
      </c>
      <c r="B90" s="217" t="s">
        <v>423</v>
      </c>
      <c r="C90" s="201" t="s">
        <v>297</v>
      </c>
      <c r="D90" s="201" t="s">
        <v>298</v>
      </c>
      <c r="E90" s="201" t="s">
        <v>299</v>
      </c>
      <c r="F90" s="201" t="s">
        <v>483</v>
      </c>
      <c r="G90" s="222" t="s">
        <v>484</v>
      </c>
      <c r="H90" s="201" t="s">
        <v>485</v>
      </c>
      <c r="I90" s="222" t="s">
        <v>304</v>
      </c>
      <c r="J90" s="201" t="s">
        <v>305</v>
      </c>
      <c r="K90" s="201" t="s">
        <v>306</v>
      </c>
      <c r="L90" s="201" t="s">
        <v>486</v>
      </c>
      <c r="M90" s="224" t="s">
        <v>487</v>
      </c>
      <c r="N90" s="211" t="s">
        <v>312</v>
      </c>
      <c r="O90" s="211" t="s">
        <v>313</v>
      </c>
    </row>
    <row r="91" spans="1:27" x14ac:dyDescent="0.2">
      <c r="A91" s="210"/>
      <c r="B91" s="226"/>
      <c r="C91" s="202"/>
      <c r="D91" s="202"/>
      <c r="E91" s="202"/>
      <c r="F91" s="202"/>
      <c r="G91" s="223"/>
      <c r="H91" s="202"/>
      <c r="I91" s="223"/>
      <c r="J91" s="202"/>
      <c r="K91" s="202"/>
      <c r="L91" s="202"/>
      <c r="M91" s="225"/>
      <c r="N91" s="212"/>
      <c r="O91" s="212"/>
    </row>
    <row r="92" spans="1:27" x14ac:dyDescent="0.2">
      <c r="A92" s="210"/>
      <c r="B92" s="226"/>
      <c r="C92" s="202"/>
      <c r="D92" s="202"/>
      <c r="E92" s="202"/>
      <c r="F92" s="209"/>
      <c r="G92" s="223"/>
      <c r="H92" s="209"/>
      <c r="I92" s="223"/>
      <c r="J92" s="202"/>
      <c r="K92" s="202"/>
      <c r="L92" s="202"/>
      <c r="M92" s="225"/>
      <c r="N92" s="212"/>
      <c r="O92" s="212"/>
    </row>
    <row r="93" spans="1:27" x14ac:dyDescent="0.2">
      <c r="A93" s="18" t="s">
        <v>248</v>
      </c>
      <c r="B93" s="17" t="s">
        <v>248</v>
      </c>
      <c r="C93" s="17" t="s">
        <v>248</v>
      </c>
      <c r="D93" s="17" t="s">
        <v>248</v>
      </c>
      <c r="E93" s="17" t="s">
        <v>248</v>
      </c>
      <c r="F93" s="17" t="s">
        <v>248</v>
      </c>
      <c r="G93" s="17" t="s">
        <v>248</v>
      </c>
      <c r="H93" s="17" t="s">
        <v>248</v>
      </c>
      <c r="I93" s="17" t="s">
        <v>248</v>
      </c>
      <c r="J93" s="17" t="s">
        <v>248</v>
      </c>
      <c r="K93" s="17" t="s">
        <v>248</v>
      </c>
      <c r="L93" s="17" t="s">
        <v>248</v>
      </c>
      <c r="M93" s="17" t="s">
        <v>248</v>
      </c>
      <c r="N93" s="17" t="s">
        <v>248</v>
      </c>
      <c r="O93" s="17" t="s">
        <v>248</v>
      </c>
    </row>
    <row r="94" spans="1:27" x14ac:dyDescent="0.2">
      <c r="A94" s="88" t="s">
        <v>248</v>
      </c>
      <c r="B94" s="18" t="s">
        <v>248</v>
      </c>
      <c r="C94" s="18" t="s">
        <v>248</v>
      </c>
      <c r="D94" s="18" t="s">
        <v>248</v>
      </c>
      <c r="E94" s="18" t="s">
        <v>248</v>
      </c>
      <c r="F94" s="18" t="s">
        <v>248</v>
      </c>
      <c r="G94" s="18" t="s">
        <v>248</v>
      </c>
      <c r="H94" s="18" t="s">
        <v>248</v>
      </c>
      <c r="I94" s="18" t="s">
        <v>248</v>
      </c>
      <c r="J94" s="18" t="s">
        <v>248</v>
      </c>
      <c r="K94" s="18" t="s">
        <v>248</v>
      </c>
      <c r="L94" s="18" t="s">
        <v>248</v>
      </c>
      <c r="M94" s="18" t="s">
        <v>248</v>
      </c>
      <c r="N94" s="18" t="s">
        <v>248</v>
      </c>
      <c r="O94" s="18" t="s">
        <v>248</v>
      </c>
    </row>
    <row r="95" spans="1:27" x14ac:dyDescent="0.2">
      <c r="A95" s="8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7"/>
      <c r="O95" s="18"/>
    </row>
    <row r="99" spans="8:8" x14ac:dyDescent="0.2">
      <c r="H99" s="39"/>
    </row>
  </sheetData>
  <mergeCells count="56">
    <mergeCell ref="A90:A92"/>
    <mergeCell ref="B90:B92"/>
    <mergeCell ref="C90:C92"/>
    <mergeCell ref="D90:D92"/>
    <mergeCell ref="E90:E92"/>
    <mergeCell ref="K90:K92"/>
    <mergeCell ref="L90:L92"/>
    <mergeCell ref="M90:M92"/>
    <mergeCell ref="N90:N92"/>
    <mergeCell ref="O90:O92"/>
    <mergeCell ref="F90:F92"/>
    <mergeCell ref="G90:G92"/>
    <mergeCell ref="H90:H92"/>
    <mergeCell ref="I90:I92"/>
    <mergeCell ref="J90:J92"/>
    <mergeCell ref="P77:P78"/>
    <mergeCell ref="Q77:Q80"/>
    <mergeCell ref="R77:R79"/>
    <mergeCell ref="S77:S79"/>
    <mergeCell ref="T77:T81"/>
    <mergeCell ref="K77:K81"/>
    <mergeCell ref="L77:L80"/>
    <mergeCell ref="M77:M79"/>
    <mergeCell ref="N77:N81"/>
    <mergeCell ref="O77:O78"/>
    <mergeCell ref="F77:F78"/>
    <mergeCell ref="G77:G78"/>
    <mergeCell ref="H77:H78"/>
    <mergeCell ref="I77:I78"/>
    <mergeCell ref="J77:J78"/>
    <mergeCell ref="A77:A81"/>
    <mergeCell ref="B77:B81"/>
    <mergeCell ref="C77:C81"/>
    <mergeCell ref="D77:D78"/>
    <mergeCell ref="E77:E78"/>
    <mergeCell ref="S44:S46"/>
    <mergeCell ref="T44:T46"/>
    <mergeCell ref="U44:U48"/>
    <mergeCell ref="M44:M46"/>
    <mergeCell ref="N44:N48"/>
    <mergeCell ref="O44:O46"/>
    <mergeCell ref="P44:P46"/>
    <mergeCell ref="Q44:Q46"/>
    <mergeCell ref="R44:R46"/>
    <mergeCell ref="L44:L46"/>
    <mergeCell ref="A44:A48"/>
    <mergeCell ref="B44:B48"/>
    <mergeCell ref="C44:C48"/>
    <mergeCell ref="D44:D46"/>
    <mergeCell ref="E44:E46"/>
    <mergeCell ref="F44:F46"/>
    <mergeCell ref="G44:G46"/>
    <mergeCell ref="H44:H46"/>
    <mergeCell ref="I44:I46"/>
    <mergeCell ref="J44:J46"/>
    <mergeCell ref="K44:K48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3"/>
  <sheetViews>
    <sheetView topLeftCell="C1" zoomScale="91" zoomScaleNormal="91" workbookViewId="0">
      <selection activeCell="P8" sqref="P8"/>
    </sheetView>
  </sheetViews>
  <sheetFormatPr defaultRowHeight="15" x14ac:dyDescent="0.25"/>
  <cols>
    <col min="1" max="1" width="11.85546875" customWidth="1"/>
    <col min="2" max="2" width="15.28515625" customWidth="1"/>
    <col min="3" max="3" width="18.28515625" customWidth="1"/>
    <col min="4" max="6" width="15.28515625" customWidth="1"/>
    <col min="7" max="7" width="22.5703125" customWidth="1"/>
    <col min="8" max="8" width="15" customWidth="1"/>
    <col min="9" max="13" width="13.5703125" customWidth="1"/>
    <col min="14" max="14" width="12.85546875" customWidth="1"/>
    <col min="15" max="15" width="12.5703125" customWidth="1"/>
    <col min="16" max="16" width="13.7109375" customWidth="1"/>
  </cols>
  <sheetData>
    <row r="2" spans="1:16" ht="15.75" x14ac:dyDescent="0.25">
      <c r="E2" s="172" t="s">
        <v>491</v>
      </c>
      <c r="O2" s="27"/>
      <c r="P2" s="181" t="s">
        <v>495</v>
      </c>
    </row>
    <row r="4" spans="1:16" s="12" customFormat="1" ht="88.5" customHeight="1" x14ac:dyDescent="0.25">
      <c r="A4" s="237" t="s">
        <v>419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9"/>
    </row>
    <row r="5" spans="1:16" ht="15.75" customHeight="1" x14ac:dyDescent="0.25">
      <c r="A5" s="232" t="s">
        <v>0</v>
      </c>
      <c r="B5" s="235" t="s">
        <v>296</v>
      </c>
      <c r="C5" s="210" t="s">
        <v>409</v>
      </c>
      <c r="D5" s="236" t="s">
        <v>410</v>
      </c>
      <c r="E5" s="201" t="s">
        <v>411</v>
      </c>
      <c r="F5" s="201" t="s">
        <v>412</v>
      </c>
      <c r="G5" s="211" t="s">
        <v>413</v>
      </c>
      <c r="H5" s="211" t="s">
        <v>414</v>
      </c>
      <c r="I5" s="201" t="s">
        <v>415</v>
      </c>
      <c r="J5" s="201" t="s">
        <v>303</v>
      </c>
      <c r="K5" s="201" t="s">
        <v>416</v>
      </c>
      <c r="L5" s="201" t="s">
        <v>305</v>
      </c>
      <c r="M5" s="201" t="s">
        <v>417</v>
      </c>
      <c r="N5" s="201" t="s">
        <v>418</v>
      </c>
      <c r="O5" s="211" t="s">
        <v>313</v>
      </c>
    </row>
    <row r="6" spans="1:16" ht="15.75" customHeight="1" x14ac:dyDescent="0.25">
      <c r="A6" s="233"/>
      <c r="B6" s="235"/>
      <c r="C6" s="210"/>
      <c r="D6" s="236"/>
      <c r="E6" s="202"/>
      <c r="F6" s="202"/>
      <c r="G6" s="212"/>
      <c r="H6" s="212"/>
      <c r="I6" s="202"/>
      <c r="J6" s="202"/>
      <c r="K6" s="202"/>
      <c r="L6" s="202"/>
      <c r="M6" s="202"/>
      <c r="N6" s="202"/>
      <c r="O6" s="212"/>
    </row>
    <row r="7" spans="1:16" ht="15" customHeight="1" x14ac:dyDescent="0.25">
      <c r="A7" s="233"/>
      <c r="B7" s="235"/>
      <c r="C7" s="210"/>
      <c r="D7" s="236"/>
      <c r="E7" s="202"/>
      <c r="F7" s="202"/>
      <c r="G7" s="212"/>
      <c r="H7" s="212"/>
      <c r="I7" s="202"/>
      <c r="J7" s="202"/>
      <c r="K7" s="202"/>
      <c r="L7" s="202"/>
      <c r="M7" s="202"/>
      <c r="N7" s="202"/>
      <c r="O7" s="212"/>
    </row>
    <row r="8" spans="1:16" ht="15" customHeight="1" x14ac:dyDescent="0.25">
      <c r="A8" s="233"/>
      <c r="B8" s="235"/>
      <c r="C8" s="210"/>
      <c r="D8" s="236"/>
      <c r="E8" s="202"/>
      <c r="F8" s="202"/>
      <c r="G8" s="212"/>
      <c r="H8" s="212"/>
      <c r="I8" s="202"/>
      <c r="J8" s="202"/>
      <c r="K8" s="202"/>
      <c r="L8" s="202"/>
      <c r="M8" s="202"/>
      <c r="N8" s="202"/>
      <c r="O8" s="212"/>
    </row>
    <row r="9" spans="1:16" ht="64.5" customHeight="1" x14ac:dyDescent="0.25">
      <c r="A9" s="234"/>
      <c r="B9" s="235"/>
      <c r="C9" s="210"/>
      <c r="D9" s="236"/>
      <c r="E9" s="209"/>
      <c r="F9" s="209"/>
      <c r="G9" s="213"/>
      <c r="H9" s="213"/>
      <c r="I9" s="209"/>
      <c r="J9" s="209"/>
      <c r="K9" s="209"/>
      <c r="L9" s="209"/>
      <c r="M9" s="209"/>
      <c r="N9" s="209"/>
      <c r="O9" s="213"/>
    </row>
    <row r="10" spans="1:16" x14ac:dyDescent="0.25">
      <c r="A10" s="210" t="s">
        <v>420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</row>
    <row r="11" spans="1:16" x14ac:dyDescent="0.25">
      <c r="A11" s="126">
        <v>1</v>
      </c>
      <c r="B11" s="127" t="s">
        <v>7</v>
      </c>
      <c r="C11" s="128">
        <v>3</v>
      </c>
      <c r="D11" s="129">
        <v>4</v>
      </c>
      <c r="E11" s="130">
        <v>5</v>
      </c>
      <c r="F11" s="131">
        <v>6</v>
      </c>
      <c r="G11" s="131">
        <v>7</v>
      </c>
      <c r="H11" s="131">
        <v>8</v>
      </c>
      <c r="I11" s="131">
        <v>9</v>
      </c>
      <c r="J11" s="131">
        <v>10</v>
      </c>
      <c r="K11" s="128">
        <v>11</v>
      </c>
      <c r="L11" s="132">
        <v>12</v>
      </c>
      <c r="M11" s="133">
        <v>13</v>
      </c>
      <c r="N11" s="134">
        <v>14</v>
      </c>
      <c r="O11" s="129">
        <v>15</v>
      </c>
    </row>
    <row r="12" spans="1:16" x14ac:dyDescent="0.25">
      <c r="A12" s="135" t="s">
        <v>248</v>
      </c>
      <c r="B12" s="136" t="s">
        <v>248</v>
      </c>
      <c r="C12" s="137" t="s">
        <v>248</v>
      </c>
      <c r="D12" s="129" t="s">
        <v>248</v>
      </c>
      <c r="E12" s="138" t="s">
        <v>248</v>
      </c>
      <c r="F12" s="139" t="s">
        <v>248</v>
      </c>
      <c r="G12" s="139" t="s">
        <v>248</v>
      </c>
      <c r="H12" s="139" t="s">
        <v>248</v>
      </c>
      <c r="I12" s="139" t="s">
        <v>248</v>
      </c>
      <c r="J12" s="139" t="s">
        <v>248</v>
      </c>
      <c r="K12" s="140" t="s">
        <v>248</v>
      </c>
      <c r="L12" s="141" t="s">
        <v>248</v>
      </c>
      <c r="M12" s="142" t="s">
        <v>248</v>
      </c>
      <c r="N12" s="143" t="s">
        <v>248</v>
      </c>
      <c r="O12" s="125" t="s">
        <v>248</v>
      </c>
    </row>
    <row r="13" spans="1:16" x14ac:dyDescent="0.25">
      <c r="A13" s="135" t="s">
        <v>248</v>
      </c>
      <c r="B13" s="125" t="s">
        <v>248</v>
      </c>
      <c r="C13" s="125" t="s">
        <v>248</v>
      </c>
      <c r="D13" s="129" t="s">
        <v>248</v>
      </c>
      <c r="E13" s="125" t="s">
        <v>248</v>
      </c>
      <c r="F13" s="144" t="s">
        <v>248</v>
      </c>
      <c r="G13" s="144" t="s">
        <v>248</v>
      </c>
      <c r="H13" s="144" t="s">
        <v>248</v>
      </c>
      <c r="I13" s="144" t="s">
        <v>248</v>
      </c>
      <c r="J13" s="144" t="s">
        <v>248</v>
      </c>
      <c r="K13" s="145" t="s">
        <v>248</v>
      </c>
      <c r="L13" s="145" t="s">
        <v>248</v>
      </c>
      <c r="M13" s="125" t="s">
        <v>248</v>
      </c>
      <c r="N13" s="143" t="s">
        <v>248</v>
      </c>
      <c r="O13" s="125" t="s">
        <v>248</v>
      </c>
    </row>
    <row r="14" spans="1:16" x14ac:dyDescent="0.25">
      <c r="A14" s="210" t="s">
        <v>421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</row>
    <row r="15" spans="1:16" x14ac:dyDescent="0.25">
      <c r="A15" s="232" t="s">
        <v>0</v>
      </c>
      <c r="B15" s="235" t="s">
        <v>296</v>
      </c>
      <c r="C15" s="210" t="s">
        <v>409</v>
      </c>
      <c r="D15" s="236" t="s">
        <v>410</v>
      </c>
      <c r="E15" s="201" t="s">
        <v>411</v>
      </c>
      <c r="F15" s="201" t="s">
        <v>412</v>
      </c>
      <c r="G15" s="211" t="s">
        <v>413</v>
      </c>
      <c r="H15" s="211" t="s">
        <v>414</v>
      </c>
      <c r="I15" s="201" t="s">
        <v>415</v>
      </c>
      <c r="J15" s="201" t="s">
        <v>303</v>
      </c>
      <c r="K15" s="201" t="s">
        <v>416</v>
      </c>
      <c r="L15" s="201" t="s">
        <v>305</v>
      </c>
      <c r="M15" s="201" t="s">
        <v>417</v>
      </c>
      <c r="N15" s="201" t="s">
        <v>418</v>
      </c>
      <c r="O15" s="211" t="s">
        <v>313</v>
      </c>
    </row>
    <row r="16" spans="1:16" x14ac:dyDescent="0.25">
      <c r="A16" s="233"/>
      <c r="B16" s="235"/>
      <c r="C16" s="210"/>
      <c r="D16" s="236"/>
      <c r="E16" s="202"/>
      <c r="F16" s="202"/>
      <c r="G16" s="212"/>
      <c r="H16" s="212"/>
      <c r="I16" s="202"/>
      <c r="J16" s="202"/>
      <c r="K16" s="202"/>
      <c r="L16" s="202"/>
      <c r="M16" s="202"/>
      <c r="N16" s="202"/>
      <c r="O16" s="212"/>
    </row>
    <row r="17" spans="1:17" x14ac:dyDescent="0.25">
      <c r="A17" s="233"/>
      <c r="B17" s="235"/>
      <c r="C17" s="210"/>
      <c r="D17" s="236"/>
      <c r="E17" s="202"/>
      <c r="F17" s="202"/>
      <c r="G17" s="212"/>
      <c r="H17" s="212"/>
      <c r="I17" s="202"/>
      <c r="J17" s="202"/>
      <c r="K17" s="202"/>
      <c r="L17" s="202"/>
      <c r="M17" s="202"/>
      <c r="N17" s="202"/>
      <c r="O17" s="212"/>
    </row>
    <row r="18" spans="1:17" x14ac:dyDescent="0.25">
      <c r="A18" s="233"/>
      <c r="B18" s="235"/>
      <c r="C18" s="210"/>
      <c r="D18" s="236"/>
      <c r="E18" s="202"/>
      <c r="F18" s="202"/>
      <c r="G18" s="212"/>
      <c r="H18" s="212"/>
      <c r="I18" s="202"/>
      <c r="J18" s="202"/>
      <c r="K18" s="202"/>
      <c r="L18" s="202"/>
      <c r="M18" s="202"/>
      <c r="N18" s="202"/>
      <c r="O18" s="212"/>
    </row>
    <row r="19" spans="1:17" x14ac:dyDescent="0.25">
      <c r="A19" s="234"/>
      <c r="B19" s="235"/>
      <c r="C19" s="210"/>
      <c r="D19" s="236"/>
      <c r="E19" s="209"/>
      <c r="F19" s="209"/>
      <c r="G19" s="213"/>
      <c r="H19" s="213"/>
      <c r="I19" s="209"/>
      <c r="J19" s="209"/>
      <c r="K19" s="209"/>
      <c r="L19" s="209"/>
      <c r="M19" s="209"/>
      <c r="N19" s="209"/>
      <c r="O19" s="213"/>
    </row>
    <row r="20" spans="1:17" x14ac:dyDescent="0.25">
      <c r="A20" s="127">
        <v>1</v>
      </c>
      <c r="B20" s="127">
        <v>2</v>
      </c>
      <c r="C20" s="129">
        <v>3</v>
      </c>
      <c r="D20" s="129">
        <v>4</v>
      </c>
      <c r="E20" s="129">
        <v>5</v>
      </c>
      <c r="F20" s="129">
        <v>6</v>
      </c>
      <c r="G20" s="129">
        <v>7</v>
      </c>
      <c r="H20" s="129">
        <v>8</v>
      </c>
      <c r="I20" s="129">
        <v>9</v>
      </c>
      <c r="J20" s="129">
        <v>10</v>
      </c>
      <c r="K20" s="146">
        <v>11</v>
      </c>
      <c r="L20" s="147">
        <v>12</v>
      </c>
      <c r="M20" s="129">
        <v>13</v>
      </c>
      <c r="N20" s="148">
        <v>14</v>
      </c>
      <c r="O20" s="149">
        <v>15</v>
      </c>
    </row>
    <row r="21" spans="1:17" x14ac:dyDescent="0.25">
      <c r="A21" s="150" t="s">
        <v>248</v>
      </c>
      <c r="B21" s="136" t="s">
        <v>248</v>
      </c>
      <c r="C21" s="151" t="s">
        <v>248</v>
      </c>
      <c r="D21" s="129" t="s">
        <v>248</v>
      </c>
      <c r="E21" s="152" t="s">
        <v>248</v>
      </c>
      <c r="F21" s="153" t="s">
        <v>248</v>
      </c>
      <c r="G21" s="153" t="s">
        <v>248</v>
      </c>
      <c r="H21" s="153" t="s">
        <v>248</v>
      </c>
      <c r="I21" s="153" t="s">
        <v>248</v>
      </c>
      <c r="J21" s="153" t="s">
        <v>248</v>
      </c>
      <c r="K21" s="154" t="s">
        <v>248</v>
      </c>
      <c r="L21" s="155" t="s">
        <v>248</v>
      </c>
      <c r="M21" s="125" t="s">
        <v>248</v>
      </c>
      <c r="N21" s="145" t="s">
        <v>248</v>
      </c>
      <c r="O21" s="156" t="s">
        <v>248</v>
      </c>
    </row>
    <row r="22" spans="1:17" x14ac:dyDescent="0.25">
      <c r="A22" s="150" t="s">
        <v>248</v>
      </c>
      <c r="B22" s="157" t="s">
        <v>248</v>
      </c>
      <c r="C22" s="125" t="s">
        <v>248</v>
      </c>
      <c r="D22" s="129" t="s">
        <v>248</v>
      </c>
      <c r="E22" s="158" t="s">
        <v>248</v>
      </c>
      <c r="F22" s="153" t="s">
        <v>248</v>
      </c>
      <c r="G22" s="153" t="s">
        <v>248</v>
      </c>
      <c r="H22" s="153" t="s">
        <v>248</v>
      </c>
      <c r="I22" s="153" t="s">
        <v>248</v>
      </c>
      <c r="J22" s="153" t="s">
        <v>248</v>
      </c>
      <c r="K22" s="154" t="s">
        <v>248</v>
      </c>
      <c r="L22" s="159" t="s">
        <v>248</v>
      </c>
      <c r="M22" s="159" t="s">
        <v>248</v>
      </c>
      <c r="N22" s="125" t="s">
        <v>248</v>
      </c>
      <c r="O22" s="154" t="s">
        <v>248</v>
      </c>
    </row>
    <row r="23" spans="1:17" x14ac:dyDescent="0.25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</row>
    <row r="24" spans="1:17" ht="15.75" x14ac:dyDescent="0.25">
      <c r="A24" s="160"/>
      <c r="B24" s="160"/>
      <c r="C24" s="160"/>
      <c r="D24" s="160"/>
      <c r="E24" s="160"/>
      <c r="F24" s="181" t="s">
        <v>438</v>
      </c>
      <c r="G24" s="161"/>
      <c r="H24" s="162"/>
      <c r="I24" s="162"/>
      <c r="J24" s="162"/>
      <c r="K24" s="162"/>
      <c r="L24" s="162"/>
      <c r="M24" s="160"/>
      <c r="N24" s="160"/>
      <c r="O24" s="160"/>
    </row>
    <row r="25" spans="1:17" x14ac:dyDescent="0.25">
      <c r="A25" s="160"/>
      <c r="B25" s="160"/>
      <c r="C25" s="160"/>
      <c r="D25" s="160"/>
      <c r="E25" s="160"/>
      <c r="F25" s="160"/>
      <c r="G25" s="160"/>
      <c r="H25" s="162"/>
      <c r="I25" s="162"/>
      <c r="J25" s="162"/>
      <c r="K25" s="162"/>
      <c r="L25" s="162"/>
      <c r="M25" s="160"/>
      <c r="N25" s="160"/>
      <c r="O25" s="160"/>
    </row>
    <row r="26" spans="1:17" x14ac:dyDescent="0.25">
      <c r="A26" s="201" t="s">
        <v>422</v>
      </c>
      <c r="B26" s="201" t="s">
        <v>423</v>
      </c>
      <c r="C26" s="201" t="s">
        <v>424</v>
      </c>
      <c r="D26" s="227" t="s">
        <v>425</v>
      </c>
      <c r="E26" s="228"/>
      <c r="F26" s="228"/>
      <c r="G26" s="228"/>
      <c r="H26" s="229"/>
      <c r="I26" s="227" t="s">
        <v>426</v>
      </c>
      <c r="J26" s="228"/>
      <c r="K26" s="229"/>
      <c r="L26" s="201" t="s">
        <v>416</v>
      </c>
      <c r="M26" s="201" t="s">
        <v>427</v>
      </c>
      <c r="N26" s="201" t="s">
        <v>417</v>
      </c>
      <c r="O26" s="230" t="s">
        <v>418</v>
      </c>
      <c r="P26" s="231" t="s">
        <v>313</v>
      </c>
    </row>
    <row r="27" spans="1:17" ht="63.75" x14ac:dyDescent="0.25">
      <c r="A27" s="209"/>
      <c r="B27" s="209"/>
      <c r="C27" s="209"/>
      <c r="D27" s="148" t="s">
        <v>428</v>
      </c>
      <c r="E27" s="145" t="s">
        <v>429</v>
      </c>
      <c r="F27" s="144" t="s">
        <v>430</v>
      </c>
      <c r="G27" s="144" t="s">
        <v>308</v>
      </c>
      <c r="H27" s="144" t="s">
        <v>408</v>
      </c>
      <c r="I27" s="144" t="s">
        <v>431</v>
      </c>
      <c r="J27" s="144" t="s">
        <v>432</v>
      </c>
      <c r="K27" s="144" t="s">
        <v>433</v>
      </c>
      <c r="L27" s="209"/>
      <c r="M27" s="209"/>
      <c r="N27" s="209"/>
      <c r="O27" s="230"/>
      <c r="P27" s="231"/>
    </row>
    <row r="28" spans="1:17" x14ac:dyDescent="0.25">
      <c r="A28" s="163">
        <v>1</v>
      </c>
      <c r="B28" s="147">
        <v>2</v>
      </c>
      <c r="C28" s="147">
        <v>3</v>
      </c>
      <c r="D28" s="147">
        <v>4</v>
      </c>
      <c r="E28" s="147">
        <v>5</v>
      </c>
      <c r="F28" s="147">
        <v>6</v>
      </c>
      <c r="G28" s="147">
        <v>7</v>
      </c>
      <c r="H28" s="147">
        <v>8</v>
      </c>
      <c r="I28" s="147">
        <v>9</v>
      </c>
      <c r="J28" s="147">
        <v>10</v>
      </c>
      <c r="K28" s="147">
        <v>11</v>
      </c>
      <c r="L28" s="147">
        <v>12</v>
      </c>
      <c r="M28" s="147">
        <v>13</v>
      </c>
      <c r="N28" s="147">
        <v>14</v>
      </c>
      <c r="O28" s="129">
        <v>15</v>
      </c>
      <c r="P28" s="118">
        <v>16</v>
      </c>
    </row>
    <row r="29" spans="1:17" ht="102" x14ac:dyDescent="0.25">
      <c r="A29" s="164">
        <v>1</v>
      </c>
      <c r="B29" s="14">
        <v>73</v>
      </c>
      <c r="C29" s="1" t="s">
        <v>439</v>
      </c>
      <c r="D29" s="147" t="s">
        <v>440</v>
      </c>
      <c r="E29" s="159">
        <v>21074</v>
      </c>
      <c r="F29" s="15">
        <v>2007</v>
      </c>
      <c r="G29" s="165" t="s">
        <v>248</v>
      </c>
      <c r="H29" s="166">
        <v>2007</v>
      </c>
      <c r="I29" s="59" t="s">
        <v>15</v>
      </c>
      <c r="J29" s="25" t="s">
        <v>92</v>
      </c>
      <c r="K29" s="165" t="s">
        <v>248</v>
      </c>
      <c r="L29" s="49" t="s">
        <v>63</v>
      </c>
      <c r="M29" s="155">
        <v>39273</v>
      </c>
      <c r="N29" s="159" t="s">
        <v>248</v>
      </c>
      <c r="O29" s="143" t="s">
        <v>248</v>
      </c>
      <c r="P29" s="108" t="s">
        <v>248</v>
      </c>
    </row>
    <row r="30" spans="1:17" ht="102" x14ac:dyDescent="0.25">
      <c r="A30" s="164">
        <v>2</v>
      </c>
      <c r="B30" s="159">
        <v>74</v>
      </c>
      <c r="C30" s="1" t="s">
        <v>439</v>
      </c>
      <c r="D30" s="147" t="s">
        <v>441</v>
      </c>
      <c r="E30" s="159">
        <v>3962</v>
      </c>
      <c r="F30" s="166">
        <v>1989</v>
      </c>
      <c r="G30" s="165" t="s">
        <v>248</v>
      </c>
      <c r="H30" s="166">
        <v>1989</v>
      </c>
      <c r="I30" s="59" t="s">
        <v>15</v>
      </c>
      <c r="J30" s="25" t="s">
        <v>91</v>
      </c>
      <c r="K30" s="165" t="s">
        <v>248</v>
      </c>
      <c r="L30" s="179" t="s">
        <v>62</v>
      </c>
      <c r="M30" s="24">
        <v>33190</v>
      </c>
      <c r="N30" s="159" t="s">
        <v>248</v>
      </c>
      <c r="O30" s="143" t="s">
        <v>248</v>
      </c>
      <c r="P30" s="108" t="s">
        <v>248</v>
      </c>
    </row>
    <row r="31" spans="1:17" ht="102" x14ac:dyDescent="0.25">
      <c r="A31" s="164">
        <v>3</v>
      </c>
      <c r="B31" s="159">
        <v>75</v>
      </c>
      <c r="C31" s="1" t="s">
        <v>442</v>
      </c>
      <c r="D31" s="51" t="s">
        <v>443</v>
      </c>
      <c r="E31" s="159" t="s">
        <v>248</v>
      </c>
      <c r="F31" s="166" t="s">
        <v>444</v>
      </c>
      <c r="G31" s="165" t="s">
        <v>248</v>
      </c>
      <c r="H31" s="166" t="s">
        <v>444</v>
      </c>
      <c r="I31" s="59" t="s">
        <v>15</v>
      </c>
      <c r="J31" s="36" t="s">
        <v>94</v>
      </c>
      <c r="K31" s="165" t="s">
        <v>248</v>
      </c>
      <c r="L31" s="177" t="s">
        <v>248</v>
      </c>
      <c r="M31" s="178" t="s">
        <v>248</v>
      </c>
      <c r="N31" s="159" t="s">
        <v>248</v>
      </c>
      <c r="O31" s="143" t="s">
        <v>248</v>
      </c>
      <c r="P31" s="119" t="s">
        <v>248</v>
      </c>
      <c r="Q31" s="106"/>
    </row>
    <row r="32" spans="1:17" ht="102.75" thickBot="1" x14ac:dyDescent="0.3">
      <c r="A32" s="164">
        <v>4</v>
      </c>
      <c r="B32" s="14">
        <v>76</v>
      </c>
      <c r="C32" s="1" t="s">
        <v>445</v>
      </c>
      <c r="D32" s="147" t="s">
        <v>446</v>
      </c>
      <c r="E32" s="159" t="s">
        <v>248</v>
      </c>
      <c r="F32" s="15">
        <v>2018</v>
      </c>
      <c r="G32" s="165" t="s">
        <v>248</v>
      </c>
      <c r="H32" s="166" t="s">
        <v>444</v>
      </c>
      <c r="I32" s="59" t="s">
        <v>15</v>
      </c>
      <c r="J32" s="36" t="s">
        <v>93</v>
      </c>
      <c r="K32" s="165" t="s">
        <v>248</v>
      </c>
      <c r="L32" s="165" t="s">
        <v>248</v>
      </c>
      <c r="M32" s="165" t="s">
        <v>248</v>
      </c>
      <c r="N32" s="165" t="s">
        <v>248</v>
      </c>
      <c r="O32" s="165" t="s">
        <v>248</v>
      </c>
      <c r="P32" s="165" t="s">
        <v>248</v>
      </c>
    </row>
    <row r="33" spans="1:16" ht="102.75" thickBot="1" x14ac:dyDescent="0.3">
      <c r="A33" s="164">
        <v>5</v>
      </c>
      <c r="B33" s="14">
        <v>77</v>
      </c>
      <c r="C33" s="52" t="s">
        <v>448</v>
      </c>
      <c r="D33" s="52" t="s">
        <v>447</v>
      </c>
      <c r="E33" s="159" t="s">
        <v>248</v>
      </c>
      <c r="F33" s="15">
        <v>2021</v>
      </c>
      <c r="G33" s="165" t="s">
        <v>248</v>
      </c>
      <c r="H33" s="166" t="s">
        <v>449</v>
      </c>
      <c r="I33" s="59" t="s">
        <v>15</v>
      </c>
      <c r="J33" s="36" t="s">
        <v>74</v>
      </c>
      <c r="K33" s="165" t="s">
        <v>248</v>
      </c>
      <c r="L33" s="165" t="s">
        <v>248</v>
      </c>
      <c r="M33" s="165" t="s">
        <v>248</v>
      </c>
      <c r="N33" s="165" t="s">
        <v>248</v>
      </c>
      <c r="O33" s="165" t="s">
        <v>248</v>
      </c>
      <c r="P33" s="165" t="s">
        <v>248</v>
      </c>
    </row>
    <row r="34" spans="1:16" ht="102.75" thickBot="1" x14ac:dyDescent="0.3">
      <c r="A34" s="164">
        <v>6</v>
      </c>
      <c r="B34" s="14">
        <v>78</v>
      </c>
      <c r="C34" s="52" t="s">
        <v>448</v>
      </c>
      <c r="D34" s="52" t="s">
        <v>447</v>
      </c>
      <c r="E34" s="159" t="s">
        <v>248</v>
      </c>
      <c r="F34" s="15">
        <v>2021</v>
      </c>
      <c r="G34" s="165" t="s">
        <v>248</v>
      </c>
      <c r="H34" s="166" t="s">
        <v>449</v>
      </c>
      <c r="I34" s="59" t="s">
        <v>15</v>
      </c>
      <c r="J34" s="36" t="s">
        <v>74</v>
      </c>
      <c r="K34" s="165" t="s">
        <v>248</v>
      </c>
      <c r="L34" s="165" t="s">
        <v>248</v>
      </c>
      <c r="M34" s="165" t="s">
        <v>248</v>
      </c>
      <c r="N34" s="165" t="s">
        <v>248</v>
      </c>
      <c r="O34" s="165" t="s">
        <v>248</v>
      </c>
      <c r="P34" s="165" t="s">
        <v>248</v>
      </c>
    </row>
    <row r="35" spans="1:16" ht="102" x14ac:dyDescent="0.25">
      <c r="A35" s="164">
        <v>7</v>
      </c>
      <c r="B35" s="14">
        <v>79</v>
      </c>
      <c r="C35" s="1" t="s">
        <v>64</v>
      </c>
      <c r="D35" s="147" t="s">
        <v>248</v>
      </c>
      <c r="E35" s="159" t="s">
        <v>248</v>
      </c>
      <c r="F35" s="15">
        <v>2023</v>
      </c>
      <c r="G35" s="165" t="s">
        <v>248</v>
      </c>
      <c r="H35" s="166" t="s">
        <v>450</v>
      </c>
      <c r="I35" s="59" t="s">
        <v>15</v>
      </c>
      <c r="J35" s="37" t="s">
        <v>73</v>
      </c>
      <c r="K35" s="165" t="s">
        <v>248</v>
      </c>
      <c r="L35" s="165" t="s">
        <v>248</v>
      </c>
      <c r="M35" s="165" t="s">
        <v>248</v>
      </c>
      <c r="N35" s="165" t="s">
        <v>248</v>
      </c>
      <c r="O35" s="165" t="s">
        <v>248</v>
      </c>
      <c r="P35" s="165" t="s">
        <v>248</v>
      </c>
    </row>
    <row r="36" spans="1:16" ht="102" x14ac:dyDescent="0.25">
      <c r="A36" s="164">
        <v>8</v>
      </c>
      <c r="B36" s="14">
        <v>80</v>
      </c>
      <c r="C36" s="1" t="s">
        <v>452</v>
      </c>
      <c r="D36" s="1" t="s">
        <v>451</v>
      </c>
      <c r="E36" s="159" t="s">
        <v>248</v>
      </c>
      <c r="F36" s="15">
        <v>2015</v>
      </c>
      <c r="G36" s="165" t="s">
        <v>248</v>
      </c>
      <c r="H36" s="166" t="s">
        <v>453</v>
      </c>
      <c r="I36" s="59" t="s">
        <v>15</v>
      </c>
      <c r="J36" s="37" t="s">
        <v>96</v>
      </c>
      <c r="K36" s="165" t="s">
        <v>248</v>
      </c>
      <c r="L36" s="165" t="s">
        <v>248</v>
      </c>
      <c r="M36" s="165" t="s">
        <v>248</v>
      </c>
      <c r="N36" s="165" t="s">
        <v>248</v>
      </c>
      <c r="O36" s="165" t="s">
        <v>248</v>
      </c>
      <c r="P36" s="165" t="s">
        <v>248</v>
      </c>
    </row>
    <row r="37" spans="1:16" ht="102" x14ac:dyDescent="0.25">
      <c r="A37" s="164">
        <v>9</v>
      </c>
      <c r="B37" s="14">
        <v>81</v>
      </c>
      <c r="C37" s="1" t="s">
        <v>454</v>
      </c>
      <c r="D37" s="147" t="s">
        <v>248</v>
      </c>
      <c r="E37" s="159" t="s">
        <v>248</v>
      </c>
      <c r="F37" s="15">
        <v>2021</v>
      </c>
      <c r="G37" s="165" t="s">
        <v>248</v>
      </c>
      <c r="H37" s="166" t="s">
        <v>449</v>
      </c>
      <c r="I37" s="59" t="s">
        <v>15</v>
      </c>
      <c r="J37" s="36" t="s">
        <v>95</v>
      </c>
      <c r="K37" s="165" t="s">
        <v>248</v>
      </c>
      <c r="L37" s="165" t="s">
        <v>248</v>
      </c>
      <c r="M37" s="165" t="s">
        <v>248</v>
      </c>
      <c r="N37" s="165" t="s">
        <v>248</v>
      </c>
      <c r="O37" s="165" t="s">
        <v>248</v>
      </c>
      <c r="P37" s="165" t="s">
        <v>248</v>
      </c>
    </row>
    <row r="38" spans="1:16" ht="102" x14ac:dyDescent="0.25">
      <c r="A38" s="164">
        <v>10</v>
      </c>
      <c r="B38" s="14">
        <v>82</v>
      </c>
      <c r="C38" s="49" t="s">
        <v>97</v>
      </c>
      <c r="D38" s="147" t="s">
        <v>248</v>
      </c>
      <c r="E38" s="159" t="s">
        <v>248</v>
      </c>
      <c r="F38" s="15">
        <v>2022</v>
      </c>
      <c r="G38" s="165" t="s">
        <v>248</v>
      </c>
      <c r="H38" s="166" t="s">
        <v>455</v>
      </c>
      <c r="I38" s="59" t="s">
        <v>15</v>
      </c>
      <c r="J38" s="25" t="s">
        <v>98</v>
      </c>
      <c r="K38" s="165" t="s">
        <v>248</v>
      </c>
      <c r="L38" s="165" t="s">
        <v>248</v>
      </c>
      <c r="M38" s="165" t="s">
        <v>248</v>
      </c>
      <c r="N38" s="165" t="s">
        <v>248</v>
      </c>
      <c r="O38" s="165" t="s">
        <v>248</v>
      </c>
      <c r="P38" s="165" t="s">
        <v>248</v>
      </c>
    </row>
    <row r="39" spans="1:16" ht="102" x14ac:dyDescent="0.25">
      <c r="A39" s="164">
        <v>11</v>
      </c>
      <c r="B39" s="14">
        <v>83</v>
      </c>
      <c r="C39" s="49" t="s">
        <v>99</v>
      </c>
      <c r="D39" s="147" t="s">
        <v>248</v>
      </c>
      <c r="E39" s="159" t="s">
        <v>248</v>
      </c>
      <c r="F39" s="15">
        <v>2022</v>
      </c>
      <c r="G39" s="165" t="s">
        <v>248</v>
      </c>
      <c r="H39" s="166" t="s">
        <v>455</v>
      </c>
      <c r="I39" s="59" t="s">
        <v>15</v>
      </c>
      <c r="J39" s="25" t="s">
        <v>98</v>
      </c>
      <c r="K39" s="165" t="s">
        <v>248</v>
      </c>
      <c r="L39" s="165" t="s">
        <v>248</v>
      </c>
      <c r="M39" s="165" t="s">
        <v>248</v>
      </c>
      <c r="N39" s="165" t="s">
        <v>248</v>
      </c>
      <c r="O39" s="165" t="s">
        <v>248</v>
      </c>
      <c r="P39" s="165" t="s">
        <v>248</v>
      </c>
    </row>
    <row r="40" spans="1:16" ht="102" x14ac:dyDescent="0.25">
      <c r="A40" s="164">
        <v>12</v>
      </c>
      <c r="B40" s="14">
        <v>84</v>
      </c>
      <c r="C40" s="49" t="s">
        <v>100</v>
      </c>
      <c r="D40" s="147" t="s">
        <v>248</v>
      </c>
      <c r="E40" s="159" t="s">
        <v>248</v>
      </c>
      <c r="F40" s="15">
        <v>2022</v>
      </c>
      <c r="G40" s="165" t="s">
        <v>248</v>
      </c>
      <c r="H40" s="166" t="s">
        <v>455</v>
      </c>
      <c r="I40" s="59" t="s">
        <v>15</v>
      </c>
      <c r="J40" s="25" t="s">
        <v>98</v>
      </c>
      <c r="K40" s="165" t="s">
        <v>248</v>
      </c>
      <c r="L40" s="165" t="s">
        <v>248</v>
      </c>
      <c r="M40" s="165" t="s">
        <v>248</v>
      </c>
      <c r="N40" s="165" t="s">
        <v>248</v>
      </c>
      <c r="O40" s="165" t="s">
        <v>248</v>
      </c>
      <c r="P40" s="165" t="s">
        <v>248</v>
      </c>
    </row>
    <row r="41" spans="1:16" ht="102" x14ac:dyDescent="0.25">
      <c r="A41" s="164">
        <v>13</v>
      </c>
      <c r="B41" s="14">
        <v>85</v>
      </c>
      <c r="C41" s="1" t="s">
        <v>101</v>
      </c>
      <c r="D41" s="147" t="s">
        <v>248</v>
      </c>
      <c r="E41" s="159" t="s">
        <v>248</v>
      </c>
      <c r="F41" s="15">
        <v>2022</v>
      </c>
      <c r="G41" s="165" t="s">
        <v>248</v>
      </c>
      <c r="H41" s="166" t="s">
        <v>455</v>
      </c>
      <c r="I41" s="59" t="s">
        <v>15</v>
      </c>
      <c r="J41" s="25" t="s">
        <v>98</v>
      </c>
      <c r="K41" s="165" t="s">
        <v>248</v>
      </c>
      <c r="L41" s="165" t="s">
        <v>248</v>
      </c>
      <c r="M41" s="165" t="s">
        <v>248</v>
      </c>
      <c r="N41" s="165" t="s">
        <v>248</v>
      </c>
      <c r="O41" s="165" t="s">
        <v>248</v>
      </c>
      <c r="P41" s="165" t="s">
        <v>248</v>
      </c>
    </row>
    <row r="42" spans="1:16" ht="102" x14ac:dyDescent="0.25">
      <c r="A42" s="164">
        <v>14</v>
      </c>
      <c r="B42" s="14">
        <v>86</v>
      </c>
      <c r="C42" s="1" t="s">
        <v>102</v>
      </c>
      <c r="D42" s="147" t="s">
        <v>248</v>
      </c>
      <c r="E42" s="159" t="s">
        <v>248</v>
      </c>
      <c r="F42" s="15">
        <v>2022</v>
      </c>
      <c r="G42" s="165" t="s">
        <v>248</v>
      </c>
      <c r="H42" s="166" t="s">
        <v>455</v>
      </c>
      <c r="I42" s="59" t="s">
        <v>15</v>
      </c>
      <c r="J42" s="25" t="s">
        <v>98</v>
      </c>
      <c r="K42" s="165" t="s">
        <v>248</v>
      </c>
      <c r="L42" s="165" t="s">
        <v>248</v>
      </c>
      <c r="M42" s="165" t="s">
        <v>248</v>
      </c>
      <c r="N42" s="165" t="s">
        <v>248</v>
      </c>
      <c r="O42" s="165" t="s">
        <v>248</v>
      </c>
      <c r="P42" s="165" t="s">
        <v>248</v>
      </c>
    </row>
    <row r="43" spans="1:16" ht="102" x14ac:dyDescent="0.25">
      <c r="A43" s="164">
        <v>15</v>
      </c>
      <c r="B43" s="14">
        <v>87</v>
      </c>
      <c r="C43" s="1" t="s">
        <v>103</v>
      </c>
      <c r="D43" s="147" t="s">
        <v>248</v>
      </c>
      <c r="E43" s="159" t="s">
        <v>248</v>
      </c>
      <c r="F43" s="15">
        <v>2022</v>
      </c>
      <c r="G43" s="165" t="s">
        <v>248</v>
      </c>
      <c r="H43" s="166" t="s">
        <v>455</v>
      </c>
      <c r="I43" s="59" t="s">
        <v>15</v>
      </c>
      <c r="J43" s="25" t="s">
        <v>98</v>
      </c>
      <c r="K43" s="165" t="s">
        <v>248</v>
      </c>
      <c r="L43" s="165" t="s">
        <v>248</v>
      </c>
      <c r="M43" s="165" t="s">
        <v>248</v>
      </c>
      <c r="N43" s="165" t="s">
        <v>248</v>
      </c>
      <c r="O43" s="165" t="s">
        <v>248</v>
      </c>
      <c r="P43" s="165" t="s">
        <v>248</v>
      </c>
    </row>
    <row r="44" spans="1:16" ht="102" x14ac:dyDescent="0.25">
      <c r="A44" s="164">
        <v>16</v>
      </c>
      <c r="B44" s="14">
        <v>88</v>
      </c>
      <c r="C44" s="1" t="s">
        <v>104</v>
      </c>
      <c r="D44" s="147" t="s">
        <v>248</v>
      </c>
      <c r="E44" s="159" t="s">
        <v>248</v>
      </c>
      <c r="F44" s="15">
        <v>2022</v>
      </c>
      <c r="G44" s="165" t="s">
        <v>248</v>
      </c>
      <c r="H44" s="166" t="s">
        <v>455</v>
      </c>
      <c r="I44" s="59" t="s">
        <v>15</v>
      </c>
      <c r="J44" s="25" t="s">
        <v>98</v>
      </c>
      <c r="K44" s="165" t="s">
        <v>248</v>
      </c>
      <c r="L44" s="165" t="s">
        <v>248</v>
      </c>
      <c r="M44" s="165" t="s">
        <v>248</v>
      </c>
      <c r="N44" s="165" t="s">
        <v>248</v>
      </c>
      <c r="O44" s="165" t="s">
        <v>248</v>
      </c>
      <c r="P44" s="165" t="s">
        <v>248</v>
      </c>
    </row>
    <row r="45" spans="1:16" ht="102" x14ac:dyDescent="0.25">
      <c r="A45" s="164">
        <v>17</v>
      </c>
      <c r="B45" s="14">
        <v>89</v>
      </c>
      <c r="C45" s="1" t="s">
        <v>105</v>
      </c>
      <c r="D45" s="147" t="s">
        <v>248</v>
      </c>
      <c r="E45" s="159" t="s">
        <v>248</v>
      </c>
      <c r="F45" s="15">
        <v>2022</v>
      </c>
      <c r="G45" s="165" t="s">
        <v>248</v>
      </c>
      <c r="H45" s="166" t="s">
        <v>455</v>
      </c>
      <c r="I45" s="59" t="s">
        <v>15</v>
      </c>
      <c r="J45" s="25" t="s">
        <v>98</v>
      </c>
      <c r="K45" s="165" t="s">
        <v>248</v>
      </c>
      <c r="L45" s="165" t="s">
        <v>248</v>
      </c>
      <c r="M45" s="165" t="s">
        <v>248</v>
      </c>
      <c r="N45" s="165" t="s">
        <v>248</v>
      </c>
      <c r="O45" s="165" t="s">
        <v>248</v>
      </c>
      <c r="P45" s="165" t="s">
        <v>248</v>
      </c>
    </row>
    <row r="46" spans="1:16" ht="102" x14ac:dyDescent="0.25">
      <c r="A46" s="164">
        <v>18</v>
      </c>
      <c r="B46" s="14">
        <v>90</v>
      </c>
      <c r="C46" s="2" t="s">
        <v>106</v>
      </c>
      <c r="D46" s="147" t="s">
        <v>248</v>
      </c>
      <c r="E46" s="159" t="s">
        <v>248</v>
      </c>
      <c r="F46" s="15">
        <v>2018</v>
      </c>
      <c r="G46" s="165" t="s">
        <v>248</v>
      </c>
      <c r="H46" s="166" t="s">
        <v>444</v>
      </c>
      <c r="I46" s="59" t="s">
        <v>15</v>
      </c>
      <c r="J46" s="25" t="s">
        <v>107</v>
      </c>
      <c r="K46" s="165" t="s">
        <v>248</v>
      </c>
      <c r="L46" s="165" t="s">
        <v>248</v>
      </c>
      <c r="M46" s="165" t="s">
        <v>248</v>
      </c>
      <c r="N46" s="165" t="s">
        <v>248</v>
      </c>
      <c r="O46" s="165" t="s">
        <v>248</v>
      </c>
      <c r="P46" s="165" t="s">
        <v>248</v>
      </c>
    </row>
    <row r="47" spans="1:16" ht="102" x14ac:dyDescent="0.25">
      <c r="A47" s="164">
        <v>19</v>
      </c>
      <c r="B47" s="14">
        <v>91</v>
      </c>
      <c r="C47" s="5" t="s">
        <v>457</v>
      </c>
      <c r="D47" s="5" t="s">
        <v>456</v>
      </c>
      <c r="E47" s="159" t="s">
        <v>248</v>
      </c>
      <c r="F47" s="15">
        <v>2022</v>
      </c>
      <c r="G47" s="165" t="s">
        <v>248</v>
      </c>
      <c r="H47" s="166" t="s">
        <v>455</v>
      </c>
      <c r="I47" s="59" t="s">
        <v>15</v>
      </c>
      <c r="J47" s="36" t="s">
        <v>108</v>
      </c>
      <c r="K47" s="165" t="s">
        <v>248</v>
      </c>
      <c r="L47" s="165" t="s">
        <v>248</v>
      </c>
      <c r="M47" s="165" t="s">
        <v>248</v>
      </c>
      <c r="N47" s="165" t="s">
        <v>248</v>
      </c>
      <c r="O47" s="165" t="s">
        <v>248</v>
      </c>
      <c r="P47" s="165" t="s">
        <v>248</v>
      </c>
    </row>
    <row r="48" spans="1:16" ht="102" x14ac:dyDescent="0.25">
      <c r="A48" s="164">
        <v>20</v>
      </c>
      <c r="B48" s="14">
        <v>92</v>
      </c>
      <c r="C48" s="5" t="s">
        <v>459</v>
      </c>
      <c r="D48" s="5" t="s">
        <v>458</v>
      </c>
      <c r="E48" s="159" t="s">
        <v>248</v>
      </c>
      <c r="F48" s="15">
        <v>2022</v>
      </c>
      <c r="G48" s="165" t="s">
        <v>248</v>
      </c>
      <c r="H48" s="166" t="s">
        <v>455</v>
      </c>
      <c r="I48" s="59" t="s">
        <v>15</v>
      </c>
      <c r="J48" s="14" t="s">
        <v>109</v>
      </c>
      <c r="K48" s="165" t="s">
        <v>248</v>
      </c>
      <c r="L48" s="165" t="s">
        <v>248</v>
      </c>
      <c r="M48" s="165" t="s">
        <v>248</v>
      </c>
      <c r="N48" s="165" t="s">
        <v>248</v>
      </c>
      <c r="O48" s="165" t="s">
        <v>248</v>
      </c>
      <c r="P48" s="165" t="s">
        <v>248</v>
      </c>
    </row>
    <row r="49" spans="1:16" ht="102" x14ac:dyDescent="0.25">
      <c r="A49" s="164">
        <v>21</v>
      </c>
      <c r="B49" s="14">
        <v>93</v>
      </c>
      <c r="C49" s="1" t="s">
        <v>110</v>
      </c>
      <c r="D49" s="147" t="s">
        <v>248</v>
      </c>
      <c r="E49" s="159" t="s">
        <v>248</v>
      </c>
      <c r="F49" s="15">
        <v>2018</v>
      </c>
      <c r="G49" s="165" t="s">
        <v>248</v>
      </c>
      <c r="H49" s="166" t="s">
        <v>444</v>
      </c>
      <c r="I49" s="59" t="s">
        <v>15</v>
      </c>
      <c r="J49" s="36" t="s">
        <v>111</v>
      </c>
      <c r="K49" s="165" t="s">
        <v>248</v>
      </c>
      <c r="L49" s="165" t="s">
        <v>248</v>
      </c>
      <c r="M49" s="165" t="s">
        <v>248</v>
      </c>
      <c r="N49" s="165" t="s">
        <v>248</v>
      </c>
      <c r="O49" s="165" t="s">
        <v>248</v>
      </c>
      <c r="P49" s="165" t="s">
        <v>248</v>
      </c>
    </row>
    <row r="50" spans="1:16" ht="102" x14ac:dyDescent="0.25">
      <c r="A50" s="164">
        <v>22</v>
      </c>
      <c r="B50" s="14">
        <v>94</v>
      </c>
      <c r="C50" s="5" t="s">
        <v>461</v>
      </c>
      <c r="D50" s="5" t="s">
        <v>460</v>
      </c>
      <c r="E50" s="159" t="s">
        <v>248</v>
      </c>
      <c r="F50" s="15">
        <v>2018</v>
      </c>
      <c r="G50" s="165" t="s">
        <v>248</v>
      </c>
      <c r="H50" s="166" t="s">
        <v>444</v>
      </c>
      <c r="I50" s="59" t="s">
        <v>15</v>
      </c>
      <c r="J50" s="36" t="s">
        <v>112</v>
      </c>
      <c r="K50" s="165" t="s">
        <v>248</v>
      </c>
      <c r="L50" s="165" t="s">
        <v>248</v>
      </c>
      <c r="M50" s="165" t="s">
        <v>248</v>
      </c>
      <c r="N50" s="165" t="s">
        <v>248</v>
      </c>
      <c r="O50" s="165" t="s">
        <v>248</v>
      </c>
      <c r="P50" s="165" t="s">
        <v>248</v>
      </c>
    </row>
    <row r="51" spans="1:16" ht="102" x14ac:dyDescent="0.25">
      <c r="A51" s="164">
        <v>23</v>
      </c>
      <c r="B51" s="14">
        <v>95</v>
      </c>
      <c r="C51" s="4" t="s">
        <v>113</v>
      </c>
      <c r="D51" s="147" t="s">
        <v>248</v>
      </c>
      <c r="E51" s="159" t="s">
        <v>248</v>
      </c>
      <c r="F51" s="2">
        <v>2016</v>
      </c>
      <c r="G51" s="165" t="s">
        <v>248</v>
      </c>
      <c r="H51" s="2">
        <v>2016</v>
      </c>
      <c r="I51" s="59" t="s">
        <v>15</v>
      </c>
      <c r="J51" s="36" t="s">
        <v>114</v>
      </c>
      <c r="K51" s="165" t="s">
        <v>248</v>
      </c>
      <c r="L51" s="165" t="s">
        <v>248</v>
      </c>
      <c r="M51" s="165" t="s">
        <v>248</v>
      </c>
      <c r="N51" s="165" t="s">
        <v>248</v>
      </c>
      <c r="O51" s="165" t="s">
        <v>248</v>
      </c>
      <c r="P51" s="165" t="s">
        <v>248</v>
      </c>
    </row>
    <row r="52" spans="1:16" ht="102" x14ac:dyDescent="0.25">
      <c r="A52" s="164">
        <v>24</v>
      </c>
      <c r="B52" s="14">
        <v>96</v>
      </c>
      <c r="C52" s="4" t="s">
        <v>115</v>
      </c>
      <c r="D52" s="147" t="s">
        <v>248</v>
      </c>
      <c r="E52" s="159" t="s">
        <v>248</v>
      </c>
      <c r="F52" s="2" t="s">
        <v>248</v>
      </c>
      <c r="G52" s="165" t="s">
        <v>248</v>
      </c>
      <c r="H52" s="2" t="s">
        <v>248</v>
      </c>
      <c r="I52" s="59" t="s">
        <v>15</v>
      </c>
      <c r="J52" s="2" t="s">
        <v>116</v>
      </c>
      <c r="K52" s="165" t="s">
        <v>248</v>
      </c>
      <c r="L52" s="165" t="s">
        <v>248</v>
      </c>
      <c r="M52" s="165" t="s">
        <v>248</v>
      </c>
      <c r="N52" s="165" t="s">
        <v>248</v>
      </c>
      <c r="O52" s="165" t="s">
        <v>248</v>
      </c>
      <c r="P52" s="165" t="s">
        <v>248</v>
      </c>
    </row>
    <row r="53" spans="1:16" ht="102" x14ac:dyDescent="0.25">
      <c r="A53" s="164">
        <v>25</v>
      </c>
      <c r="B53" s="14">
        <v>97</v>
      </c>
      <c r="C53" s="4" t="s">
        <v>462</v>
      </c>
      <c r="D53" s="4" t="s">
        <v>463</v>
      </c>
      <c r="E53" s="159" t="s">
        <v>248</v>
      </c>
      <c r="F53" s="2">
        <v>2011</v>
      </c>
      <c r="G53" s="165" t="s">
        <v>248</v>
      </c>
      <c r="H53" s="2">
        <v>2011</v>
      </c>
      <c r="I53" s="59" t="s">
        <v>15</v>
      </c>
      <c r="J53" s="50">
        <v>13230</v>
      </c>
      <c r="K53" s="165" t="s">
        <v>248</v>
      </c>
      <c r="L53" s="165" t="s">
        <v>248</v>
      </c>
      <c r="M53" s="165" t="s">
        <v>248</v>
      </c>
      <c r="N53" s="165" t="s">
        <v>248</v>
      </c>
      <c r="O53" s="165" t="s">
        <v>248</v>
      </c>
      <c r="P53" s="165" t="s">
        <v>248</v>
      </c>
    </row>
    <row r="54" spans="1:16" ht="102" x14ac:dyDescent="0.25">
      <c r="A54" s="164">
        <v>26</v>
      </c>
      <c r="B54" s="14">
        <v>98</v>
      </c>
      <c r="C54" s="49" t="s">
        <v>462</v>
      </c>
      <c r="D54" s="49" t="s">
        <v>464</v>
      </c>
      <c r="E54" s="159" t="s">
        <v>248</v>
      </c>
      <c r="F54" s="2">
        <v>2015</v>
      </c>
      <c r="G54" s="165" t="s">
        <v>248</v>
      </c>
      <c r="H54" s="2">
        <v>2015</v>
      </c>
      <c r="I54" s="59" t="s">
        <v>15</v>
      </c>
      <c r="J54" s="2" t="s">
        <v>116</v>
      </c>
      <c r="K54" s="165" t="s">
        <v>248</v>
      </c>
      <c r="L54" s="165" t="s">
        <v>248</v>
      </c>
      <c r="M54" s="165" t="s">
        <v>248</v>
      </c>
      <c r="N54" s="165" t="s">
        <v>248</v>
      </c>
      <c r="O54" s="165" t="s">
        <v>248</v>
      </c>
      <c r="P54" s="165" t="s">
        <v>248</v>
      </c>
    </row>
    <row r="55" spans="1:16" ht="102" x14ac:dyDescent="0.25">
      <c r="A55" s="164">
        <v>27</v>
      </c>
      <c r="B55" s="14">
        <v>99</v>
      </c>
      <c r="C55" s="4" t="s">
        <v>462</v>
      </c>
      <c r="D55" s="4" t="s">
        <v>465</v>
      </c>
      <c r="E55" s="159" t="s">
        <v>248</v>
      </c>
      <c r="F55" s="2" t="s">
        <v>248</v>
      </c>
      <c r="G55" s="165" t="s">
        <v>248</v>
      </c>
      <c r="H55" s="2" t="s">
        <v>248</v>
      </c>
      <c r="I55" s="59" t="s">
        <v>15</v>
      </c>
      <c r="J55" s="2" t="s">
        <v>117</v>
      </c>
      <c r="K55" s="165" t="s">
        <v>248</v>
      </c>
      <c r="L55" s="165" t="s">
        <v>248</v>
      </c>
      <c r="M55" s="165" t="s">
        <v>248</v>
      </c>
      <c r="N55" s="165" t="s">
        <v>248</v>
      </c>
      <c r="O55" s="165" t="s">
        <v>248</v>
      </c>
      <c r="P55" s="165" t="s">
        <v>248</v>
      </c>
    </row>
    <row r="56" spans="1:16" ht="102" x14ac:dyDescent="0.25">
      <c r="A56" s="164">
        <v>28</v>
      </c>
      <c r="B56" s="14">
        <v>100</v>
      </c>
      <c r="C56" s="4" t="s">
        <v>10</v>
      </c>
      <c r="D56" s="147" t="s">
        <v>248</v>
      </c>
      <c r="E56" s="159" t="s">
        <v>248</v>
      </c>
      <c r="F56" s="2">
        <v>2011</v>
      </c>
      <c r="G56" s="165" t="s">
        <v>248</v>
      </c>
      <c r="H56" s="2">
        <v>2011</v>
      </c>
      <c r="I56" s="59" t="s">
        <v>15</v>
      </c>
      <c r="J56" s="2" t="s">
        <v>118</v>
      </c>
      <c r="K56" s="165" t="s">
        <v>248</v>
      </c>
      <c r="L56" s="165" t="s">
        <v>248</v>
      </c>
      <c r="M56" s="165" t="s">
        <v>248</v>
      </c>
      <c r="N56" s="165" t="s">
        <v>248</v>
      </c>
      <c r="O56" s="165" t="s">
        <v>248</v>
      </c>
      <c r="P56" s="165" t="s">
        <v>248</v>
      </c>
    </row>
    <row r="57" spans="1:16" ht="102" x14ac:dyDescent="0.25">
      <c r="A57" s="164">
        <v>29</v>
      </c>
      <c r="B57" s="14">
        <v>101</v>
      </c>
      <c r="C57" s="4" t="s">
        <v>119</v>
      </c>
      <c r="D57" s="147" t="s">
        <v>248</v>
      </c>
      <c r="E57" s="159" t="s">
        <v>248</v>
      </c>
      <c r="F57" s="2">
        <v>2011</v>
      </c>
      <c r="G57" s="165" t="s">
        <v>248</v>
      </c>
      <c r="H57" s="2">
        <v>2011</v>
      </c>
      <c r="I57" s="59" t="s">
        <v>15</v>
      </c>
      <c r="J57" s="2" t="s">
        <v>120</v>
      </c>
      <c r="K57" s="165" t="s">
        <v>248</v>
      </c>
      <c r="L57" s="165" t="s">
        <v>248</v>
      </c>
      <c r="M57" s="165" t="s">
        <v>248</v>
      </c>
      <c r="N57" s="165" t="s">
        <v>248</v>
      </c>
      <c r="O57" s="165" t="s">
        <v>248</v>
      </c>
      <c r="P57" s="165" t="s">
        <v>248</v>
      </c>
    </row>
    <row r="58" spans="1:16" ht="102" x14ac:dyDescent="0.25">
      <c r="A58" s="164">
        <v>30</v>
      </c>
      <c r="B58" s="14">
        <v>102</v>
      </c>
      <c r="C58" s="4" t="s">
        <v>121</v>
      </c>
      <c r="D58" s="147" t="s">
        <v>248</v>
      </c>
      <c r="E58" s="159" t="s">
        <v>248</v>
      </c>
      <c r="F58" s="15">
        <v>2011</v>
      </c>
      <c r="G58" s="165" t="s">
        <v>248</v>
      </c>
      <c r="H58" s="166" t="s">
        <v>466</v>
      </c>
      <c r="I58" s="59" t="s">
        <v>15</v>
      </c>
      <c r="J58" s="2" t="s">
        <v>123</v>
      </c>
      <c r="K58" s="165" t="s">
        <v>248</v>
      </c>
      <c r="L58" s="165" t="s">
        <v>248</v>
      </c>
      <c r="M58" s="165" t="s">
        <v>248</v>
      </c>
      <c r="N58" s="165" t="s">
        <v>248</v>
      </c>
      <c r="O58" s="165" t="s">
        <v>248</v>
      </c>
      <c r="P58" s="165" t="s">
        <v>248</v>
      </c>
    </row>
    <row r="59" spans="1:16" ht="102" x14ac:dyDescent="0.25">
      <c r="A59" s="164">
        <v>31</v>
      </c>
      <c r="B59" s="14">
        <v>103</v>
      </c>
      <c r="C59" s="4" t="s">
        <v>122</v>
      </c>
      <c r="D59" s="4" t="s">
        <v>122</v>
      </c>
      <c r="E59" s="159" t="s">
        <v>248</v>
      </c>
      <c r="F59" s="2">
        <v>2011</v>
      </c>
      <c r="G59" s="165" t="s">
        <v>248</v>
      </c>
      <c r="H59" s="2">
        <v>2011</v>
      </c>
      <c r="I59" s="59" t="s">
        <v>15</v>
      </c>
      <c r="J59" s="2" t="s">
        <v>124</v>
      </c>
      <c r="K59" s="165" t="s">
        <v>248</v>
      </c>
      <c r="L59" s="165" t="s">
        <v>248</v>
      </c>
      <c r="M59" s="165" t="s">
        <v>248</v>
      </c>
      <c r="N59" s="165" t="s">
        <v>248</v>
      </c>
      <c r="O59" s="165" t="s">
        <v>248</v>
      </c>
      <c r="P59" s="165" t="s">
        <v>248</v>
      </c>
    </row>
    <row r="60" spans="1:16" ht="102" x14ac:dyDescent="0.25">
      <c r="A60" s="164">
        <v>32</v>
      </c>
      <c r="B60" s="14">
        <v>104</v>
      </c>
      <c r="C60" s="4" t="s">
        <v>121</v>
      </c>
      <c r="D60" s="4" t="s">
        <v>467</v>
      </c>
      <c r="E60" s="159" t="s">
        <v>248</v>
      </c>
      <c r="F60" s="2"/>
      <c r="G60" s="165" t="s">
        <v>248</v>
      </c>
      <c r="H60" s="2"/>
      <c r="I60" s="59" t="s">
        <v>15</v>
      </c>
      <c r="J60" s="2" t="s">
        <v>125</v>
      </c>
      <c r="K60" s="165" t="s">
        <v>248</v>
      </c>
      <c r="L60" s="165" t="s">
        <v>248</v>
      </c>
      <c r="M60" s="165" t="s">
        <v>248</v>
      </c>
      <c r="N60" s="165" t="s">
        <v>248</v>
      </c>
      <c r="O60" s="165" t="s">
        <v>248</v>
      </c>
      <c r="P60" s="165" t="s">
        <v>248</v>
      </c>
    </row>
    <row r="61" spans="1:16" ht="102" x14ac:dyDescent="0.25">
      <c r="A61" s="164">
        <v>33</v>
      </c>
      <c r="B61" s="14">
        <v>105</v>
      </c>
      <c r="C61" s="49" t="s">
        <v>468</v>
      </c>
      <c r="D61" s="49" t="s">
        <v>469</v>
      </c>
      <c r="E61" s="159" t="s">
        <v>248</v>
      </c>
      <c r="F61" s="2">
        <v>2015</v>
      </c>
      <c r="G61" s="165" t="s">
        <v>248</v>
      </c>
      <c r="H61" s="2">
        <v>2015</v>
      </c>
      <c r="I61" s="59" t="s">
        <v>15</v>
      </c>
      <c r="J61" s="2" t="s">
        <v>126</v>
      </c>
      <c r="K61" s="165" t="s">
        <v>248</v>
      </c>
      <c r="L61" s="165" t="s">
        <v>248</v>
      </c>
      <c r="M61" s="165" t="s">
        <v>248</v>
      </c>
      <c r="N61" s="165" t="s">
        <v>248</v>
      </c>
      <c r="O61" s="165" t="s">
        <v>248</v>
      </c>
      <c r="P61" s="165" t="s">
        <v>248</v>
      </c>
    </row>
    <row r="62" spans="1:16" ht="102" x14ac:dyDescent="0.25">
      <c r="A62" s="164">
        <v>34</v>
      </c>
      <c r="B62" s="14">
        <v>106</v>
      </c>
      <c r="C62" s="2" t="s">
        <v>127</v>
      </c>
      <c r="D62" s="49" t="s">
        <v>248</v>
      </c>
      <c r="E62" s="159" t="s">
        <v>248</v>
      </c>
      <c r="F62" s="2" t="s">
        <v>248</v>
      </c>
      <c r="G62" s="165" t="s">
        <v>248</v>
      </c>
      <c r="H62" s="2" t="s">
        <v>248</v>
      </c>
      <c r="I62" s="59" t="s">
        <v>15</v>
      </c>
      <c r="J62" s="2" t="s">
        <v>128</v>
      </c>
      <c r="K62" s="165" t="s">
        <v>248</v>
      </c>
      <c r="L62" s="165" t="s">
        <v>248</v>
      </c>
      <c r="M62" s="165" t="s">
        <v>248</v>
      </c>
      <c r="N62" s="165" t="s">
        <v>248</v>
      </c>
      <c r="O62" s="165" t="s">
        <v>248</v>
      </c>
      <c r="P62" s="165" t="s">
        <v>248</v>
      </c>
    </row>
    <row r="63" spans="1:16" ht="102" x14ac:dyDescent="0.25">
      <c r="A63" s="164">
        <v>35</v>
      </c>
      <c r="B63" s="14">
        <v>107</v>
      </c>
      <c r="C63" s="49" t="s">
        <v>471</v>
      </c>
      <c r="D63" s="49" t="s">
        <v>470</v>
      </c>
      <c r="E63" s="159" t="s">
        <v>248</v>
      </c>
      <c r="F63" s="2">
        <v>2021</v>
      </c>
      <c r="G63" s="165" t="s">
        <v>248</v>
      </c>
      <c r="H63" s="2">
        <v>2021</v>
      </c>
      <c r="I63" s="59" t="s">
        <v>15</v>
      </c>
      <c r="J63" s="2" t="s">
        <v>129</v>
      </c>
      <c r="K63" s="165" t="s">
        <v>248</v>
      </c>
      <c r="L63" s="165" t="s">
        <v>248</v>
      </c>
      <c r="M63" s="165" t="s">
        <v>248</v>
      </c>
      <c r="N63" s="165" t="s">
        <v>248</v>
      </c>
      <c r="O63" s="165" t="s">
        <v>248</v>
      </c>
      <c r="P63" s="165" t="s">
        <v>248</v>
      </c>
    </row>
    <row r="64" spans="1:16" ht="102" x14ac:dyDescent="0.25">
      <c r="A64" s="164">
        <v>36</v>
      </c>
      <c r="B64" s="14">
        <v>108</v>
      </c>
      <c r="C64" s="2" t="s">
        <v>130</v>
      </c>
      <c r="D64" s="147" t="s">
        <v>248</v>
      </c>
      <c r="E64" s="159" t="s">
        <v>248</v>
      </c>
      <c r="F64" s="2">
        <v>0</v>
      </c>
      <c r="G64" s="165" t="s">
        <v>248</v>
      </c>
      <c r="H64" s="2" t="s">
        <v>248</v>
      </c>
      <c r="I64" s="59" t="s">
        <v>15</v>
      </c>
      <c r="J64" s="2" t="s">
        <v>131</v>
      </c>
      <c r="K64" s="165" t="s">
        <v>248</v>
      </c>
      <c r="L64" s="165" t="s">
        <v>248</v>
      </c>
      <c r="M64" s="165" t="s">
        <v>248</v>
      </c>
      <c r="N64" s="165" t="s">
        <v>248</v>
      </c>
      <c r="O64" s="165" t="s">
        <v>248</v>
      </c>
      <c r="P64" s="165" t="s">
        <v>248</v>
      </c>
    </row>
    <row r="65" spans="1:16" ht="102" x14ac:dyDescent="0.25">
      <c r="A65" s="164">
        <v>37</v>
      </c>
      <c r="B65" s="14">
        <v>109</v>
      </c>
      <c r="C65" s="2" t="s">
        <v>132</v>
      </c>
      <c r="D65" s="147" t="s">
        <v>248</v>
      </c>
      <c r="E65" s="159" t="s">
        <v>248</v>
      </c>
      <c r="F65" s="2">
        <v>2021</v>
      </c>
      <c r="G65" s="165" t="s">
        <v>248</v>
      </c>
      <c r="H65" s="2">
        <v>2021</v>
      </c>
      <c r="I65" s="59" t="s">
        <v>15</v>
      </c>
      <c r="J65" s="2" t="s">
        <v>133</v>
      </c>
      <c r="K65" s="165" t="s">
        <v>248</v>
      </c>
      <c r="L65" s="165" t="s">
        <v>248</v>
      </c>
      <c r="M65" s="165" t="s">
        <v>248</v>
      </c>
      <c r="N65" s="165" t="s">
        <v>248</v>
      </c>
      <c r="O65" s="165" t="s">
        <v>248</v>
      </c>
      <c r="P65" s="165" t="s">
        <v>248</v>
      </c>
    </row>
    <row r="66" spans="1:16" ht="102" x14ac:dyDescent="0.25">
      <c r="A66" s="164">
        <v>38</v>
      </c>
      <c r="B66" s="14">
        <v>110</v>
      </c>
      <c r="C66" s="49" t="s">
        <v>134</v>
      </c>
      <c r="D66" s="147" t="s">
        <v>248</v>
      </c>
      <c r="E66" s="159" t="s">
        <v>248</v>
      </c>
      <c r="F66" s="7" t="s">
        <v>177</v>
      </c>
      <c r="G66" s="165" t="s">
        <v>248</v>
      </c>
      <c r="H66" s="7" t="s">
        <v>177</v>
      </c>
      <c r="I66" s="59" t="s">
        <v>15</v>
      </c>
      <c r="J66" s="2" t="s">
        <v>135</v>
      </c>
      <c r="K66" s="165" t="s">
        <v>248</v>
      </c>
      <c r="L66" s="165" t="s">
        <v>248</v>
      </c>
      <c r="M66" s="165" t="s">
        <v>248</v>
      </c>
      <c r="N66" s="165" t="s">
        <v>248</v>
      </c>
      <c r="O66" s="165" t="s">
        <v>248</v>
      </c>
      <c r="P66" s="165" t="s">
        <v>248</v>
      </c>
    </row>
    <row r="67" spans="1:16" ht="102" x14ac:dyDescent="0.25">
      <c r="A67" s="164">
        <v>39</v>
      </c>
      <c r="B67" s="14">
        <v>111</v>
      </c>
      <c r="C67" s="49" t="s">
        <v>136</v>
      </c>
      <c r="D67" s="147" t="s">
        <v>248</v>
      </c>
      <c r="E67" s="159" t="s">
        <v>248</v>
      </c>
      <c r="F67" s="7" t="s">
        <v>177</v>
      </c>
      <c r="G67" s="165" t="s">
        <v>248</v>
      </c>
      <c r="H67" s="7" t="s">
        <v>177</v>
      </c>
      <c r="I67" s="59" t="s">
        <v>15</v>
      </c>
      <c r="J67" s="2" t="s">
        <v>137</v>
      </c>
      <c r="K67" s="165" t="s">
        <v>248</v>
      </c>
      <c r="L67" s="165" t="s">
        <v>248</v>
      </c>
      <c r="M67" s="165" t="s">
        <v>248</v>
      </c>
      <c r="N67" s="165" t="s">
        <v>248</v>
      </c>
      <c r="O67" s="165" t="s">
        <v>248</v>
      </c>
      <c r="P67" s="165" t="s">
        <v>248</v>
      </c>
    </row>
    <row r="68" spans="1:16" ht="102" x14ac:dyDescent="0.25">
      <c r="A68" s="164">
        <v>40</v>
      </c>
      <c r="B68" s="14">
        <v>112</v>
      </c>
      <c r="C68" s="49" t="s">
        <v>138</v>
      </c>
      <c r="D68" s="147" t="s">
        <v>248</v>
      </c>
      <c r="E68" s="159" t="s">
        <v>248</v>
      </c>
      <c r="F68" s="7" t="s">
        <v>177</v>
      </c>
      <c r="G68" s="165" t="s">
        <v>248</v>
      </c>
      <c r="H68" s="7" t="s">
        <v>177</v>
      </c>
      <c r="I68" s="59" t="s">
        <v>15</v>
      </c>
      <c r="J68" s="2" t="s">
        <v>139</v>
      </c>
      <c r="K68" s="165" t="s">
        <v>248</v>
      </c>
      <c r="L68" s="165" t="s">
        <v>248</v>
      </c>
      <c r="M68" s="165" t="s">
        <v>248</v>
      </c>
      <c r="N68" s="165" t="s">
        <v>248</v>
      </c>
      <c r="O68" s="165" t="s">
        <v>248</v>
      </c>
      <c r="P68" s="165" t="s">
        <v>248</v>
      </c>
    </row>
    <row r="69" spans="1:16" ht="102" x14ac:dyDescent="0.25">
      <c r="A69" s="164">
        <v>41</v>
      </c>
      <c r="B69" s="14">
        <v>113</v>
      </c>
      <c r="C69" s="49" t="s">
        <v>140</v>
      </c>
      <c r="D69" s="147" t="s">
        <v>248</v>
      </c>
      <c r="E69" s="159" t="s">
        <v>248</v>
      </c>
      <c r="F69" s="7" t="s">
        <v>177</v>
      </c>
      <c r="G69" s="165" t="s">
        <v>248</v>
      </c>
      <c r="H69" s="7" t="s">
        <v>177</v>
      </c>
      <c r="I69" s="59" t="s">
        <v>15</v>
      </c>
      <c r="J69" s="2">
        <v>5525</v>
      </c>
      <c r="K69" s="165" t="s">
        <v>248</v>
      </c>
      <c r="L69" s="165" t="s">
        <v>248</v>
      </c>
      <c r="M69" s="165" t="s">
        <v>248</v>
      </c>
      <c r="N69" s="165" t="s">
        <v>248</v>
      </c>
      <c r="O69" s="165" t="s">
        <v>248</v>
      </c>
      <c r="P69" s="165" t="s">
        <v>248</v>
      </c>
    </row>
    <row r="70" spans="1:16" ht="102" x14ac:dyDescent="0.25">
      <c r="A70" s="164">
        <v>42</v>
      </c>
      <c r="B70" s="14">
        <v>114</v>
      </c>
      <c r="C70" s="49" t="s">
        <v>141</v>
      </c>
      <c r="D70" s="147" t="s">
        <v>248</v>
      </c>
      <c r="E70" s="159" t="s">
        <v>248</v>
      </c>
      <c r="F70" s="7" t="s">
        <v>177</v>
      </c>
      <c r="G70" s="165" t="s">
        <v>248</v>
      </c>
      <c r="H70" s="7" t="s">
        <v>177</v>
      </c>
      <c r="I70" s="59" t="s">
        <v>15</v>
      </c>
      <c r="J70" s="2" t="s">
        <v>143</v>
      </c>
      <c r="K70" s="165" t="s">
        <v>248</v>
      </c>
      <c r="L70" s="165" t="s">
        <v>248</v>
      </c>
      <c r="M70" s="165" t="s">
        <v>248</v>
      </c>
      <c r="N70" s="165" t="s">
        <v>248</v>
      </c>
      <c r="O70" s="165" t="s">
        <v>248</v>
      </c>
      <c r="P70" s="165" t="s">
        <v>248</v>
      </c>
    </row>
    <row r="71" spans="1:16" ht="102" x14ac:dyDescent="0.25">
      <c r="A71" s="164">
        <v>43</v>
      </c>
      <c r="B71" s="159">
        <v>115</v>
      </c>
      <c r="C71" s="49" t="s">
        <v>142</v>
      </c>
      <c r="D71" s="147" t="s">
        <v>248</v>
      </c>
      <c r="E71" s="159" t="s">
        <v>248</v>
      </c>
      <c r="F71" s="7" t="s">
        <v>177</v>
      </c>
      <c r="G71" s="165" t="s">
        <v>248</v>
      </c>
      <c r="H71" s="7" t="s">
        <v>177</v>
      </c>
      <c r="I71" s="59" t="s">
        <v>15</v>
      </c>
      <c r="J71" s="2">
        <v>2200</v>
      </c>
      <c r="K71" s="165" t="s">
        <v>248</v>
      </c>
      <c r="L71" s="165" t="s">
        <v>248</v>
      </c>
      <c r="M71" s="165" t="s">
        <v>248</v>
      </c>
      <c r="N71" s="165" t="s">
        <v>248</v>
      </c>
      <c r="O71" s="165" t="s">
        <v>248</v>
      </c>
      <c r="P71" s="165" t="s">
        <v>248</v>
      </c>
    </row>
    <row r="72" spans="1:16" ht="102" x14ac:dyDescent="0.25">
      <c r="A72" s="164">
        <v>44</v>
      </c>
      <c r="B72" s="159">
        <v>116</v>
      </c>
      <c r="C72" s="49" t="s">
        <v>490</v>
      </c>
      <c r="D72" s="147"/>
      <c r="E72" s="159"/>
      <c r="F72" s="7" t="s">
        <v>488</v>
      </c>
      <c r="G72" s="165" t="s">
        <v>248</v>
      </c>
      <c r="H72" s="7" t="s">
        <v>248</v>
      </c>
      <c r="I72" s="59" t="s">
        <v>15</v>
      </c>
      <c r="J72" s="195">
        <v>22190</v>
      </c>
      <c r="K72" s="165" t="s">
        <v>248</v>
      </c>
      <c r="L72" s="196" t="s">
        <v>489</v>
      </c>
      <c r="M72" s="197">
        <v>45743</v>
      </c>
      <c r="N72" s="196"/>
      <c r="O72" s="165" t="s">
        <v>248</v>
      </c>
      <c r="P72" s="196" t="e">
        <f>-P2</f>
        <v>#VALUE!</v>
      </c>
    </row>
    <row r="73" spans="1:16" x14ac:dyDescent="0.25">
      <c r="A73" s="167"/>
      <c r="B73" s="167"/>
      <c r="C73" s="120"/>
      <c r="D73" s="168"/>
      <c r="E73" s="167"/>
      <c r="F73" s="169"/>
      <c r="G73" s="170"/>
      <c r="H73" s="169"/>
      <c r="I73" s="121"/>
      <c r="J73" s="122"/>
      <c r="K73" s="170"/>
      <c r="L73" s="120"/>
      <c r="M73" s="123"/>
      <c r="N73" s="167"/>
      <c r="O73" s="171"/>
      <c r="P73" s="124"/>
    </row>
    <row r="74" spans="1:16" x14ac:dyDescent="0.25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</row>
    <row r="75" spans="1:16" x14ac:dyDescent="0.25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</row>
    <row r="76" spans="1:16" x14ac:dyDescent="0.25">
      <c r="F76" s="172" t="s">
        <v>434</v>
      </c>
    </row>
    <row r="78" spans="1:16" ht="255" x14ac:dyDescent="0.25">
      <c r="A78" s="107" t="s">
        <v>422</v>
      </c>
      <c r="B78" s="108" t="s">
        <v>423</v>
      </c>
      <c r="C78" s="108" t="s">
        <v>409</v>
      </c>
      <c r="D78" s="109" t="s">
        <v>435</v>
      </c>
      <c r="E78" s="108" t="s">
        <v>436</v>
      </c>
      <c r="F78" s="109" t="s">
        <v>437</v>
      </c>
      <c r="G78" s="109" t="s">
        <v>431</v>
      </c>
      <c r="H78" s="108" t="s">
        <v>416</v>
      </c>
      <c r="I78" s="108" t="s">
        <v>427</v>
      </c>
      <c r="J78" s="110" t="s">
        <v>417</v>
      </c>
      <c r="K78" s="111" t="s">
        <v>418</v>
      </c>
      <c r="L78" s="112" t="s">
        <v>313</v>
      </c>
    </row>
    <row r="79" spans="1:16" x14ac:dyDescent="0.25">
      <c r="A79" s="113">
        <v>1</v>
      </c>
      <c r="B79" s="114">
        <v>2</v>
      </c>
      <c r="C79" s="114">
        <v>3</v>
      </c>
      <c r="D79" s="114">
        <v>4</v>
      </c>
      <c r="E79" s="114">
        <v>5</v>
      </c>
      <c r="F79" s="114">
        <v>6</v>
      </c>
      <c r="G79" s="114">
        <v>7</v>
      </c>
      <c r="H79" s="114">
        <v>8</v>
      </c>
      <c r="I79" s="114">
        <v>9</v>
      </c>
      <c r="J79" s="114">
        <v>10</v>
      </c>
      <c r="K79" s="114">
        <v>11</v>
      </c>
      <c r="L79" s="114">
        <v>12</v>
      </c>
    </row>
    <row r="80" spans="1:16" x14ac:dyDescent="0.25">
      <c r="A80" s="115" t="s">
        <v>248</v>
      </c>
      <c r="B80" s="116" t="s">
        <v>248</v>
      </c>
      <c r="C80" s="116" t="s">
        <v>248</v>
      </c>
      <c r="D80" s="114" t="s">
        <v>248</v>
      </c>
      <c r="E80" s="116" t="s">
        <v>248</v>
      </c>
      <c r="F80" s="117" t="s">
        <v>248</v>
      </c>
      <c r="G80" s="117" t="s">
        <v>248</v>
      </c>
      <c r="H80" s="117" t="s">
        <v>248</v>
      </c>
      <c r="I80" s="117" t="s">
        <v>248</v>
      </c>
      <c r="J80" s="117" t="s">
        <v>248</v>
      </c>
      <c r="K80" s="116" t="s">
        <v>248</v>
      </c>
      <c r="L80" s="116" t="s">
        <v>248</v>
      </c>
    </row>
    <row r="81" spans="1:12" x14ac:dyDescent="0.25">
      <c r="A81" s="115" t="s">
        <v>248</v>
      </c>
      <c r="B81" s="116" t="s">
        <v>248</v>
      </c>
      <c r="C81" s="108" t="s">
        <v>248</v>
      </c>
      <c r="D81" s="114" t="s">
        <v>248</v>
      </c>
      <c r="E81" s="116" t="s">
        <v>248</v>
      </c>
      <c r="F81" s="117" t="s">
        <v>248</v>
      </c>
      <c r="G81" s="117" t="s">
        <v>248</v>
      </c>
      <c r="H81" s="117" t="s">
        <v>248</v>
      </c>
      <c r="I81" s="117" t="s">
        <v>248</v>
      </c>
      <c r="J81" s="117" t="s">
        <v>248</v>
      </c>
      <c r="K81" s="116" t="s">
        <v>248</v>
      </c>
      <c r="L81" s="116" t="s">
        <v>248</v>
      </c>
    </row>
    <row r="99" spans="1:15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1:15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5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1:15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</row>
  </sheetData>
  <mergeCells count="43">
    <mergeCell ref="A10:O10"/>
    <mergeCell ref="A4:O4"/>
    <mergeCell ref="A5:A9"/>
    <mergeCell ref="B5:B9"/>
    <mergeCell ref="C5:C9"/>
    <mergeCell ref="D5:D9"/>
    <mergeCell ref="E5:E9"/>
    <mergeCell ref="F5:F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O15:O19"/>
    <mergeCell ref="A14:O14"/>
    <mergeCell ref="A15:A19"/>
    <mergeCell ref="B15:B19"/>
    <mergeCell ref="C15:C19"/>
    <mergeCell ref="D15:D19"/>
    <mergeCell ref="E15:E19"/>
    <mergeCell ref="F15:F19"/>
    <mergeCell ref="G15:G19"/>
    <mergeCell ref="H15:H19"/>
    <mergeCell ref="I15:I19"/>
    <mergeCell ref="J15:J19"/>
    <mergeCell ref="K15:K19"/>
    <mergeCell ref="L15:L19"/>
    <mergeCell ref="M15:M19"/>
    <mergeCell ref="N15:N19"/>
    <mergeCell ref="M26:M27"/>
    <mergeCell ref="N26:N27"/>
    <mergeCell ref="O26:O27"/>
    <mergeCell ref="P26:P27"/>
    <mergeCell ref="L26:L27"/>
    <mergeCell ref="A26:A27"/>
    <mergeCell ref="B26:B27"/>
    <mergeCell ref="C26:C27"/>
    <mergeCell ref="D26:H26"/>
    <mergeCell ref="I26:K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opLeftCell="E1" zoomScale="85" zoomScaleNormal="85" workbookViewId="0">
      <selection activeCell="P7" sqref="P7"/>
    </sheetView>
  </sheetViews>
  <sheetFormatPr defaultRowHeight="15" x14ac:dyDescent="0.25"/>
  <cols>
    <col min="2" max="2" width="9.140625" customWidth="1"/>
    <col min="3" max="3" width="20.85546875" customWidth="1"/>
    <col min="4" max="4" width="20.5703125" customWidth="1"/>
    <col min="5" max="5" width="19.28515625" customWidth="1"/>
    <col min="6" max="6" width="22.7109375" customWidth="1"/>
    <col min="7" max="7" width="14.28515625" customWidth="1"/>
    <col min="8" max="8" width="16.85546875" customWidth="1"/>
    <col min="9" max="9" width="14.5703125" customWidth="1"/>
    <col min="10" max="14" width="21.7109375" customWidth="1"/>
    <col min="15" max="15" width="12.140625" bestFit="1" customWidth="1"/>
  </cols>
  <sheetData>
    <row r="1" spans="1:15" ht="15.75" x14ac:dyDescent="0.25">
      <c r="F1" s="181" t="s">
        <v>477</v>
      </c>
      <c r="O1" s="27" t="s">
        <v>496</v>
      </c>
    </row>
    <row r="3" spans="1:15" ht="18.75" x14ac:dyDescent="0.3">
      <c r="F3" s="180" t="s">
        <v>472</v>
      </c>
    </row>
    <row r="5" spans="1:15" ht="143.25" customHeight="1" x14ac:dyDescent="0.25">
      <c r="A5" s="1" t="str">
        <f>'[1]Раздел 3'!A4</f>
        <v xml:space="preserve">№ п\п </v>
      </c>
      <c r="B5" s="1" t="str">
        <f>'[1]Раздел 3'!B4</f>
        <v>Реестровый номер</v>
      </c>
      <c r="C5" s="1" t="str">
        <f>'[1]Раздел 3'!C4</f>
        <v>Полное наименование и организационно-правовая форма юридического лица</v>
      </c>
      <c r="D5" s="1" t="str">
        <f>'[1]Раздел 3'!D4</f>
        <v>Адрес (местонахождение)</v>
      </c>
      <c r="E5" s="1" t="str">
        <f>'[1]Раздел 3'!E4</f>
        <v>Основной государственный регистрационный номер и дата государственной регистрации</v>
      </c>
      <c r="F5" s="1" t="str">
        <f>'[1]Раздел 3'!F4</f>
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</c>
      <c r="G5" s="1" t="str">
        <f>'[1]Раздел 3'!G4</f>
        <v>Размер уставного фонда (для муниципальных унитарных предприятий)</v>
      </c>
      <c r="H5" s="1" t="str">
        <f>'[1]Раздел 3'!H4</f>
        <v>Размер доли, принадлежащей муниципальному образованию в уставном (складочном) капитале, в процентах (для хозяйственных обществ и товариществ)</v>
      </c>
      <c r="I5" s="1" t="str">
        <f>'[1]Раздел 3'!I4</f>
        <v>Балансовая стоимость основных средств (фондов) (для муниципальных учреждений и муниципальных унитарных предприятий)</v>
      </c>
      <c r="J5" s="1" t="str">
        <f>'[1]Раздел 3'!J4</f>
        <v>Остаточная стоимость основных средств (фондов) (для муниципальных учреждений и муниципальных унитарных предприятий)</v>
      </c>
      <c r="K5" s="1" t="str">
        <f>'[1]Раздел 3'!J4</f>
        <v>Остаточная стоимость основных средств (фондов) (для муниципальных учреждений и муниципальных унитарных предприятий)</v>
      </c>
      <c r="L5" s="125" t="s">
        <v>473</v>
      </c>
      <c r="M5" s="201" t="s">
        <v>474</v>
      </c>
      <c r="N5" s="201" t="s">
        <v>475</v>
      </c>
    </row>
    <row r="6" spans="1:15" ht="15.75" x14ac:dyDescent="0.25">
      <c r="A6" s="40"/>
      <c r="B6" s="41"/>
      <c r="C6" s="41"/>
      <c r="D6" s="41"/>
      <c r="E6" s="41"/>
      <c r="F6" s="42"/>
      <c r="G6" s="41"/>
      <c r="H6" s="41"/>
      <c r="I6" s="41"/>
      <c r="J6" s="41"/>
      <c r="K6" s="41"/>
      <c r="L6" s="41"/>
      <c r="M6" s="209"/>
      <c r="N6" s="209"/>
    </row>
    <row r="7" spans="1:15" ht="90" x14ac:dyDescent="0.25">
      <c r="A7" s="38">
        <v>1</v>
      </c>
      <c r="B7" s="34" t="s">
        <v>175</v>
      </c>
      <c r="C7" s="1" t="s">
        <v>59</v>
      </c>
      <c r="D7" s="1" t="s">
        <v>476</v>
      </c>
      <c r="E7" s="44" t="s">
        <v>61</v>
      </c>
      <c r="F7" s="1" t="s">
        <v>60</v>
      </c>
      <c r="G7" s="7" t="s">
        <v>177</v>
      </c>
      <c r="H7" s="7" t="s">
        <v>177</v>
      </c>
      <c r="I7" s="7" t="s">
        <v>177</v>
      </c>
      <c r="J7" s="7" t="s">
        <v>177</v>
      </c>
      <c r="K7" s="43">
        <v>5</v>
      </c>
      <c r="L7" s="43" t="s">
        <v>248</v>
      </c>
      <c r="M7" s="43" t="s">
        <v>248</v>
      </c>
      <c r="N7" s="43" t="s">
        <v>248</v>
      </c>
    </row>
  </sheetData>
  <mergeCells count="2">
    <mergeCell ref="M5:M6"/>
    <mergeCell ref="N5:N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недвижимое имущество</vt:lpstr>
      <vt:lpstr>движимое имущество</vt:lpstr>
      <vt:lpstr>Лист3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</dc:creator>
  <cp:lastModifiedBy>Пользователь Windows</cp:lastModifiedBy>
  <dcterms:created xsi:type="dcterms:W3CDTF">2023-06-22T07:47:25Z</dcterms:created>
  <dcterms:modified xsi:type="dcterms:W3CDTF">2026-02-04T10:13:22Z</dcterms:modified>
</cp:coreProperties>
</file>